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GP MČ 2016" sheetId="1" r:id="rId1"/>
  </sheets>
  <definedNames>
    <definedName name="_ftn1" localSheetId="0">'GP MČ 2016'!#REF!</definedName>
    <definedName name="_ftn2" localSheetId="0">'GP MČ 2016'!#REF!</definedName>
    <definedName name="_ftnref1" localSheetId="0">'GP MČ 2016'!#REF!</definedName>
    <definedName name="_ftnref2" localSheetId="0">'GP MČ 2016'!#REF!</definedName>
    <definedName name="_xlnm.Print_Titles" localSheetId="0">'GP MČ 2016'!$7:$7</definedName>
  </definedNames>
  <calcPr calcId="145621"/>
</workbook>
</file>

<file path=xl/calcChain.xml><?xml version="1.0" encoding="utf-8"?>
<calcChain xmlns="http://schemas.openxmlformats.org/spreadsheetml/2006/main">
  <c r="K45" i="1" l="1"/>
  <c r="L40" i="1"/>
  <c r="L45" i="1" l="1"/>
</calcChain>
</file>

<file path=xl/sharedStrings.xml><?xml version="1.0" encoding="utf-8"?>
<sst xmlns="http://schemas.openxmlformats.org/spreadsheetml/2006/main" count="114" uniqueCount="81">
  <si>
    <t>Grantový program hlavního města Prahy pro oblast adiktologických služeb 2016</t>
  </si>
  <si>
    <t>Žádost na typ služby:</t>
  </si>
  <si>
    <t xml:space="preserve">PP programy NNO </t>
  </si>
  <si>
    <t>TP</t>
  </si>
  <si>
    <t>AL NNO</t>
  </si>
  <si>
    <t>SL</t>
  </si>
  <si>
    <t>Ostatní ambulantní AT/medicín-ská léčba</t>
  </si>
  <si>
    <t>IVH</t>
  </si>
  <si>
    <t>Ostatní</t>
  </si>
  <si>
    <t>Žádost - celkem: Kč</t>
  </si>
  <si>
    <t>Poznámky</t>
  </si>
  <si>
    <t>Číslo projektu</t>
  </si>
  <si>
    <t>MČ</t>
  </si>
  <si>
    <t>M/1/2016</t>
  </si>
  <si>
    <t>PRAHA 1</t>
  </si>
  <si>
    <t>Realizátor</t>
  </si>
  <si>
    <t>NMSKB</t>
  </si>
  <si>
    <t>M/2/2016</t>
  </si>
  <si>
    <t>PRAHA 2</t>
  </si>
  <si>
    <t>DROP IN</t>
  </si>
  <si>
    <t>M/3/2016</t>
  </si>
  <si>
    <t>PRAHA 3</t>
  </si>
  <si>
    <t>DROP IN
Progressive o.p.s.</t>
  </si>
  <si>
    <t>M/4/2016</t>
  </si>
  <si>
    <t>PRAHA 4</t>
  </si>
  <si>
    <t>M/5/2016</t>
  </si>
  <si>
    <t>PRAHA 5</t>
  </si>
  <si>
    <t>Progressive o.p.s.</t>
  </si>
  <si>
    <t>M/6/2016</t>
  </si>
  <si>
    <t>PRAHA 6</t>
  </si>
  <si>
    <t>Prev-Centrum, z.ú.</t>
  </si>
  <si>
    <t>AFF</t>
  </si>
  <si>
    <t>M/7/2016</t>
  </si>
  <si>
    <t>PRAHA 7</t>
  </si>
  <si>
    <t>M/8/2016</t>
  </si>
  <si>
    <t>PRAHA 8</t>
  </si>
  <si>
    <t>M/9/2016</t>
  </si>
  <si>
    <t>PRAHA 9</t>
  </si>
  <si>
    <t>M/10/2016</t>
  </si>
  <si>
    <t>PRAHA 10</t>
  </si>
  <si>
    <t>Výběrové řízení</t>
  </si>
  <si>
    <t>AT MUDr. Nováková</t>
  </si>
  <si>
    <t>M/11/2016</t>
  </si>
  <si>
    <t>PRAHA 11</t>
  </si>
  <si>
    <t>Časopis Prevence</t>
  </si>
  <si>
    <t>M/12/2016</t>
  </si>
  <si>
    <t>PRAHA 12</t>
  </si>
  <si>
    <t>AFF; Tvoje šance</t>
  </si>
  <si>
    <t>M/13/2016</t>
  </si>
  <si>
    <t>PRAHA 13</t>
  </si>
  <si>
    <t>SANANIM z.ú.</t>
  </si>
  <si>
    <t>M/14/2016</t>
  </si>
  <si>
    <t>PRAHA 14</t>
  </si>
  <si>
    <t>M/15/2016</t>
  </si>
  <si>
    <t>M/16/2016</t>
  </si>
  <si>
    <t>M/17/2016</t>
  </si>
  <si>
    <t>PRAHA 17</t>
  </si>
  <si>
    <t>AT Praha 17</t>
  </si>
  <si>
    <t>M/18/2016</t>
  </si>
  <si>
    <t>PRAHA 21</t>
  </si>
  <si>
    <t>Divadelta</t>
  </si>
  <si>
    <t>Praha Kolovraty</t>
  </si>
  <si>
    <t>Více realizátorů</t>
  </si>
  <si>
    <t>Praha Suchdol</t>
  </si>
  <si>
    <t>CELKEM: Žádost podalo 18 MČ. Podané žádosti splnily podmínky pro financování.</t>
  </si>
  <si>
    <t>Informace, výzkum, hodnocení</t>
  </si>
  <si>
    <t>AT</t>
  </si>
  <si>
    <t>Alkohol-Toxi léčba</t>
  </si>
  <si>
    <t>Zkratky - typy služeb, na které byla podaná žádost do GP MČ pro rok 2016:</t>
  </si>
  <si>
    <r>
      <t xml:space="preserve">Harm Reduction </t>
    </r>
    <r>
      <rPr>
        <b/>
        <sz val="9"/>
        <rFont val="Arial CE"/>
        <charset val="238"/>
      </rPr>
      <t>terénní programy</t>
    </r>
  </si>
  <si>
    <t>Detoxikace, detoxifikace</t>
  </si>
  <si>
    <t>Léčba včetně ambulantní léčby NNO</t>
  </si>
  <si>
    <t xml:space="preserve">Necertifikované projekty podpůrného charakteru - soutěže, doplňkové aktivity k primární prevenci </t>
  </si>
  <si>
    <t>AFF: Filmová soutěž škol - Antifetfest 2016</t>
  </si>
  <si>
    <t>Tvoje šance  - projekt Střediska prevence a léčby drogových závislostí - DROP IN, o.p.s.</t>
  </si>
  <si>
    <t xml:space="preserve">Více rtealizátorů: Divadelta; Život bez závislostí - časopis Prevence
</t>
  </si>
  <si>
    <t>Více rtealizátorů: Divadelta; Fórum PPV; Život bez závislostí - časopis Prevence</t>
  </si>
  <si>
    <t>DROP IN: Středisko prevence 
a léčby drogových závislostí - DROP IN, o.p.s.</t>
  </si>
  <si>
    <t xml:space="preserve">NMSKB: Nemocnice Milosrdných sester sv. Karla Boromejského 
v Praze </t>
  </si>
  <si>
    <t>Dotace: Kč</t>
  </si>
  <si>
    <t>Příloha č. 1 k usnesení ZHMP č.  14/28 ze dne 25. 2.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</si>
</sst>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10"/>
      <color rgb="FFFF0000"/>
      <name val="Arial CE"/>
      <charset val="238"/>
    </font>
    <font>
      <sz val="8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u/>
      <sz val="9"/>
      <name val="Arial CE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9"/>
      <name val="Arial CE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8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49" fontId="7" fillId="0" borderId="0" xfId="1" applyNumberFormat="1" applyAlignment="1">
      <alignment vertical="center"/>
    </xf>
    <xf numFmtId="0" fontId="8" fillId="0" borderId="0" xfId="1" applyFont="1" applyAlignment="1">
      <alignment horizontal="left"/>
    </xf>
    <xf numFmtId="0" fontId="8" fillId="0" borderId="0" xfId="1" applyFont="1"/>
    <xf numFmtId="3" fontId="8" fillId="0" borderId="0" xfId="1" applyNumberFormat="1" applyFont="1"/>
    <xf numFmtId="0" fontId="8" fillId="0" borderId="0" xfId="1" applyFont="1" applyFill="1"/>
    <xf numFmtId="0" fontId="8" fillId="0" borderId="0" xfId="1" applyFont="1" applyAlignment="1">
      <alignment vertical="top" wrapText="1"/>
    </xf>
    <xf numFmtId="0" fontId="7" fillId="0" borderId="0" xfId="1"/>
    <xf numFmtId="3" fontId="7" fillId="0" borderId="0" xfId="1" applyNumberFormat="1"/>
    <xf numFmtId="49" fontId="7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3" fontId="9" fillId="0" borderId="1" xfId="1" applyNumberFormat="1" applyFont="1" applyFill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3" xfId="1" applyFont="1" applyFill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7" fillId="0" borderId="0" xfId="1" applyFont="1"/>
    <xf numFmtId="3" fontId="7" fillId="0" borderId="0" xfId="1" applyNumberFormat="1" applyFont="1"/>
    <xf numFmtId="49" fontId="7" fillId="0" borderId="5" xfId="1" applyNumberFormat="1" applyFont="1" applyBorder="1" applyAlignment="1">
      <alignment vertical="center" wrapText="1"/>
    </xf>
    <xf numFmtId="0" fontId="10" fillId="2" borderId="6" xfId="1" applyFont="1" applyFill="1" applyBorder="1" applyAlignment="1">
      <alignment vertical="top" wrapText="1"/>
    </xf>
    <xf numFmtId="3" fontId="10" fillId="2" borderId="6" xfId="1" applyNumberFormat="1" applyFont="1" applyFill="1" applyBorder="1" applyAlignment="1">
      <alignment vertical="top" wrapText="1"/>
    </xf>
    <xf numFmtId="0" fontId="10" fillId="2" borderId="7" xfId="1" applyFont="1" applyFill="1" applyBorder="1" applyAlignment="1">
      <alignment vertical="top" wrapText="1"/>
    </xf>
    <xf numFmtId="0" fontId="8" fillId="2" borderId="8" xfId="1" applyFont="1" applyFill="1" applyBorder="1" applyAlignment="1">
      <alignment vertical="top" wrapText="1"/>
    </xf>
    <xf numFmtId="3" fontId="7" fillId="0" borderId="10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vertical="center"/>
    </xf>
    <xf numFmtId="3" fontId="10" fillId="0" borderId="10" xfId="1" applyNumberFormat="1" applyFont="1" applyFill="1" applyBorder="1" applyAlignment="1">
      <alignment horizontal="center" vertical="center" wrapText="1"/>
    </xf>
    <xf numFmtId="3" fontId="10" fillId="0" borderId="12" xfId="1" applyNumberFormat="1" applyFont="1" applyFill="1" applyBorder="1" applyAlignment="1">
      <alignment horizontal="right" vertical="center" wrapText="1"/>
    </xf>
    <xf numFmtId="3" fontId="10" fillId="0" borderId="11" xfId="1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/>
    </xf>
    <xf numFmtId="3" fontId="10" fillId="0" borderId="12" xfId="1" applyNumberFormat="1" applyFont="1" applyFill="1" applyBorder="1" applyAlignment="1">
      <alignment vertical="center" wrapText="1"/>
    </xf>
    <xf numFmtId="3" fontId="7" fillId="0" borderId="11" xfId="1" applyNumberFormat="1" applyFont="1" applyFill="1" applyBorder="1" applyAlignment="1">
      <alignment vertical="center" wrapText="1"/>
    </xf>
    <xf numFmtId="0" fontId="7" fillId="0" borderId="0" xfId="1" applyFont="1" applyFill="1"/>
    <xf numFmtId="3" fontId="7" fillId="0" borderId="0" xfId="1" applyNumberFormat="1" applyFont="1" applyFill="1"/>
    <xf numFmtId="0" fontId="10" fillId="0" borderId="15" xfId="1" applyFont="1" applyFill="1" applyBorder="1" applyAlignment="1">
      <alignment vertical="center" wrapText="1"/>
    </xf>
    <xf numFmtId="0" fontId="10" fillId="0" borderId="12" xfId="1" applyFont="1" applyFill="1" applyBorder="1" applyAlignment="1">
      <alignment vertical="center" wrapText="1"/>
    </xf>
    <xf numFmtId="3" fontId="14" fillId="0" borderId="11" xfId="1" applyNumberFormat="1" applyFont="1" applyFill="1" applyBorder="1" applyAlignment="1">
      <alignment horizontal="right" vertical="center" wrapText="1"/>
    </xf>
    <xf numFmtId="49" fontId="7" fillId="0" borderId="9" xfId="1" applyNumberFormat="1" applyFont="1" applyFill="1" applyBorder="1" applyAlignment="1">
      <alignment vertical="center"/>
    </xf>
    <xf numFmtId="0" fontId="10" fillId="0" borderId="12" xfId="1" applyFont="1" applyFill="1" applyBorder="1" applyAlignment="1">
      <alignment wrapText="1"/>
    </xf>
    <xf numFmtId="49" fontId="7" fillId="0" borderId="18" xfId="1" applyNumberFormat="1" applyFont="1" applyBorder="1" applyAlignment="1">
      <alignment vertical="center"/>
    </xf>
    <xf numFmtId="3" fontId="15" fillId="0" borderId="3" xfId="1" applyNumberFormat="1" applyFont="1" applyFill="1" applyBorder="1" applyAlignment="1">
      <alignment vertical="center"/>
    </xf>
    <xf numFmtId="0" fontId="8" fillId="0" borderId="4" xfId="1" applyFont="1" applyBorder="1" applyAlignment="1">
      <alignment vertical="top" wrapText="1"/>
    </xf>
    <xf numFmtId="49" fontId="7" fillId="0" borderId="20" xfId="1" applyNumberFormat="1" applyBorder="1" applyAlignment="1">
      <alignment vertical="center"/>
    </xf>
    <xf numFmtId="0" fontId="16" fillId="0" borderId="0" xfId="1" applyFont="1"/>
    <xf numFmtId="0" fontId="17" fillId="0" borderId="0" xfId="0" applyFont="1"/>
    <xf numFmtId="0" fontId="5" fillId="0" borderId="0" xfId="0" applyFont="1"/>
    <xf numFmtId="0" fontId="18" fillId="0" borderId="0" xfId="0" applyFont="1"/>
    <xf numFmtId="0" fontId="0" fillId="0" borderId="0" xfId="0" applyBorder="1"/>
    <xf numFmtId="0" fontId="8" fillId="0" borderId="9" xfId="1" applyFont="1" applyFill="1" applyBorder="1" applyAlignment="1">
      <alignment vertical="top" wrapText="1"/>
    </xf>
    <xf numFmtId="3" fontId="7" fillId="0" borderId="12" xfId="1" applyNumberFormat="1" applyFont="1" applyFill="1" applyBorder="1" applyAlignment="1">
      <alignment horizontal="center" vertical="center"/>
    </xf>
    <xf numFmtId="3" fontId="10" fillId="0" borderId="12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top" wrapText="1"/>
    </xf>
    <xf numFmtId="3" fontId="7" fillId="0" borderId="12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top" wrapText="1"/>
    </xf>
    <xf numFmtId="3" fontId="12" fillId="0" borderId="12" xfId="1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horizontal="center" wrapText="1"/>
    </xf>
    <xf numFmtId="3" fontId="13" fillId="0" borderId="12" xfId="1" applyNumberFormat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top" wrapText="1"/>
    </xf>
    <xf numFmtId="3" fontId="7" fillId="0" borderId="10" xfId="1" applyNumberFormat="1" applyFont="1" applyFill="1" applyBorder="1" applyAlignment="1">
      <alignment horizontal="right" vertical="center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wrapText="1"/>
    </xf>
    <xf numFmtId="49" fontId="15" fillId="0" borderId="16" xfId="1" applyNumberFormat="1" applyFont="1" applyFill="1" applyBorder="1" applyAlignment="1">
      <alignment vertical="center"/>
    </xf>
    <xf numFmtId="3" fontId="7" fillId="0" borderId="17" xfId="1" applyNumberFormat="1" applyFont="1" applyFill="1" applyBorder="1" applyAlignment="1">
      <alignment horizontal="right" vertical="center"/>
    </xf>
    <xf numFmtId="0" fontId="10" fillId="0" borderId="17" xfId="1" applyFont="1" applyFill="1" applyBorder="1" applyAlignment="1">
      <alignment wrapText="1"/>
    </xf>
    <xf numFmtId="3" fontId="7" fillId="0" borderId="7" xfId="1" applyNumberFormat="1" applyFont="1" applyFill="1" applyBorder="1" applyAlignment="1">
      <alignment vertical="center"/>
    </xf>
    <xf numFmtId="0" fontId="15" fillId="0" borderId="0" xfId="1" applyFont="1" applyFill="1"/>
    <xf numFmtId="3" fontId="15" fillId="0" borderId="0" xfId="1" applyNumberFormat="1" applyFont="1" applyFill="1"/>
    <xf numFmtId="0" fontId="8" fillId="0" borderId="7" xfId="1" applyFont="1" applyBorder="1" applyAlignment="1">
      <alignment horizontal="left"/>
    </xf>
    <xf numFmtId="49" fontId="15" fillId="0" borderId="0" xfId="1" applyNumberFormat="1" applyFont="1" applyAlignment="1">
      <alignment vertical="center"/>
    </xf>
    <xf numFmtId="0" fontId="19" fillId="0" borderId="0" xfId="1" applyFont="1" applyAlignment="1">
      <alignment horizontal="left"/>
    </xf>
    <xf numFmtId="0" fontId="19" fillId="0" borderId="0" xfId="1" applyFont="1"/>
    <xf numFmtId="3" fontId="19" fillId="0" borderId="0" xfId="1" applyNumberFormat="1" applyFont="1"/>
    <xf numFmtId="49" fontId="7" fillId="3" borderId="20" xfId="1" applyNumberFormat="1" applyFill="1" applyBorder="1" applyAlignment="1">
      <alignment vertical="center"/>
    </xf>
    <xf numFmtId="0" fontId="7" fillId="0" borderId="16" xfId="1" applyFont="1" applyFill="1" applyBorder="1"/>
    <xf numFmtId="0" fontId="10" fillId="2" borderId="13" xfId="1" applyFont="1" applyFill="1" applyBorder="1" applyAlignment="1">
      <alignment vertical="top" wrapText="1"/>
    </xf>
    <xf numFmtId="3" fontId="10" fillId="0" borderId="10" xfId="1" applyNumberFormat="1" applyFont="1" applyFill="1" applyBorder="1" applyAlignment="1">
      <alignment horizontal="right" vertical="center" wrapText="1"/>
    </xf>
    <xf numFmtId="3" fontId="7" fillId="0" borderId="20" xfId="1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left" vertical="top" wrapText="1"/>
    </xf>
    <xf numFmtId="3" fontId="10" fillId="0" borderId="9" xfId="1" applyNumberFormat="1" applyFont="1" applyFill="1" applyBorder="1" applyAlignment="1">
      <alignment horizontal="left" vertical="top" wrapText="1"/>
    </xf>
    <xf numFmtId="3" fontId="9" fillId="0" borderId="9" xfId="1" applyNumberFormat="1" applyFont="1" applyFill="1" applyBorder="1" applyAlignment="1">
      <alignment horizontal="left" vertical="top" wrapText="1"/>
    </xf>
    <xf numFmtId="3" fontId="9" fillId="0" borderId="16" xfId="1" applyNumberFormat="1" applyFont="1" applyFill="1" applyBorder="1" applyAlignment="1">
      <alignment horizontal="left" vertical="top" wrapText="1"/>
    </xf>
    <xf numFmtId="0" fontId="10" fillId="0" borderId="18" xfId="1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9" fillId="0" borderId="1" xfId="1" applyNumberFormat="1" applyFont="1" applyFill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horizontal="left" vertical="center" wrapText="1"/>
    </xf>
    <xf numFmtId="3" fontId="9" fillId="0" borderId="19" xfId="1" applyNumberFormat="1" applyFont="1" applyFill="1" applyBorder="1" applyAlignment="1">
      <alignment horizontal="left" vertical="center" wrapText="1"/>
    </xf>
    <xf numFmtId="0" fontId="8" fillId="3" borderId="7" xfId="1" applyFont="1" applyFill="1" applyBorder="1" applyAlignment="1">
      <alignment horizontal="left" vertical="top"/>
    </xf>
    <xf numFmtId="0" fontId="8" fillId="3" borderId="0" xfId="1" applyFont="1" applyFill="1" applyBorder="1" applyAlignment="1">
      <alignment horizontal="left" vertical="top"/>
    </xf>
    <xf numFmtId="0" fontId="20" fillId="0" borderId="0" xfId="0" applyFont="1"/>
  </cellXfs>
  <cellStyles count="38">
    <cellStyle name="Měna 2" xfId="2"/>
    <cellStyle name="Normální" xfId="0" builtinId="0"/>
    <cellStyle name="Normální 2" xfId="3"/>
    <cellStyle name="Normální 2 2" xfId="4"/>
    <cellStyle name="Normální 2 2 2" xfId="5"/>
    <cellStyle name="Normální 2 2 2 2" xfId="6"/>
    <cellStyle name="Normální 2 2 3" xfId="7"/>
    <cellStyle name="Normální 2 2 3 2" xfId="8"/>
    <cellStyle name="Normální 2 2 4" xfId="9"/>
    <cellStyle name="Normální 2 2 4 2" xfId="10"/>
    <cellStyle name="Normální 2 2 4 2 2" xfId="11"/>
    <cellStyle name="Normální 2 2 4 2 2 2" xfId="12"/>
    <cellStyle name="Normální 2 2 4 2 2 3" xfId="13"/>
    <cellStyle name="Normální 2 2 4 2 2 4" xfId="14"/>
    <cellStyle name="Normální 2 3" xfId="15"/>
    <cellStyle name="Normální 3" xfId="16"/>
    <cellStyle name="Normální 3 2" xfId="17"/>
    <cellStyle name="Normální 3 2 2" xfId="18"/>
    <cellStyle name="Normální 3 3" xfId="19"/>
    <cellStyle name="Normální 3 3 2" xfId="20"/>
    <cellStyle name="Normální 3 4" xfId="21"/>
    <cellStyle name="Normální 3 4 2" xfId="22"/>
    <cellStyle name="Normální 3 4 2 2" xfId="23"/>
    <cellStyle name="Normální 3 4 2 2 2" xfId="24"/>
    <cellStyle name="Normální 3 4 2 2 3" xfId="25"/>
    <cellStyle name="Normální 3 4 2 2 4" xfId="26"/>
    <cellStyle name="Normální 4" xfId="27"/>
    <cellStyle name="Normální 4 2" xfId="28"/>
    <cellStyle name="Normální 4 2 2" xfId="29"/>
    <cellStyle name="Normální 4 2 3" xfId="30"/>
    <cellStyle name="Normální 4 2 4" xfId="31"/>
    <cellStyle name="Normální 5" xfId="1"/>
    <cellStyle name="Normální 6" xfId="32"/>
    <cellStyle name="Procenta 2" xfId="33"/>
    <cellStyle name="Procenta 2 2" xfId="34"/>
    <cellStyle name="Procenta 2 2 2" xfId="35"/>
    <cellStyle name="Procenta 2 2 3" xfId="36"/>
    <cellStyle name="Procenta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55"/>
  <sheetViews>
    <sheetView tabSelected="1" zoomScaleNormal="100" workbookViewId="0"/>
  </sheetViews>
  <sheetFormatPr defaultRowHeight="12.75" x14ac:dyDescent="0.2"/>
  <cols>
    <col min="1" max="1" width="9.7109375" style="4" customWidth="1"/>
    <col min="2" max="2" width="10.5703125" style="5" customWidth="1"/>
    <col min="3" max="3" width="10.5703125" style="6" hidden="1" customWidth="1"/>
    <col min="4" max="4" width="10.85546875" style="7" customWidth="1"/>
    <col min="5" max="6" width="10.85546875" style="6" customWidth="1"/>
    <col min="7" max="7" width="11.85546875" style="6" customWidth="1"/>
    <col min="8" max="8" width="12" style="6" customWidth="1"/>
    <col min="9" max="10" width="10.85546875" style="6" customWidth="1"/>
    <col min="11" max="12" width="10.85546875" style="8" customWidth="1"/>
    <col min="13" max="13" width="29.28515625" style="9" customWidth="1"/>
    <col min="14" max="14" width="9.140625" style="10" customWidth="1"/>
    <col min="15" max="15" width="9.140625" style="11"/>
    <col min="16" max="16384" width="9.140625" style="10"/>
  </cols>
  <sheetData>
    <row r="1" spans="1:15" s="49" customFormat="1" ht="15" x14ac:dyDescent="0.25">
      <c r="A1" s="94" t="s">
        <v>80</v>
      </c>
      <c r="B1" s="48"/>
      <c r="C1" s="48"/>
      <c r="D1" s="48"/>
      <c r="E1" s="48"/>
      <c r="F1" s="48"/>
      <c r="K1" s="50"/>
    </row>
    <row r="2" spans="1:15" customFormat="1" ht="15" x14ac:dyDescent="0.25">
      <c r="A2" s="1"/>
      <c r="B2" s="1"/>
      <c r="C2" s="1"/>
      <c r="D2" s="1"/>
      <c r="E2" s="1"/>
      <c r="F2" s="1"/>
      <c r="K2" s="2"/>
    </row>
    <row r="3" spans="1:15" s="51" customFormat="1" ht="18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 s="3" customFormat="1" ht="15.75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6" spans="1:15" ht="13.5" thickBot="1" x14ac:dyDescent="0.25"/>
    <row r="7" spans="1:15" s="19" customFormat="1" ht="57.75" customHeight="1" thickBot="1" x14ac:dyDescent="0.25">
      <c r="A7" s="12"/>
      <c r="B7" s="13" t="s">
        <v>1</v>
      </c>
      <c r="C7" s="14" t="s">
        <v>2</v>
      </c>
      <c r="D7" s="15" t="s">
        <v>3</v>
      </c>
      <c r="E7" s="16" t="s">
        <v>4</v>
      </c>
      <c r="F7" s="16" t="s">
        <v>5</v>
      </c>
      <c r="G7" s="16" t="s">
        <v>6</v>
      </c>
      <c r="H7" s="16" t="s">
        <v>70</v>
      </c>
      <c r="I7" s="16" t="s">
        <v>7</v>
      </c>
      <c r="J7" s="16" t="s">
        <v>8</v>
      </c>
      <c r="K7" s="17" t="s">
        <v>9</v>
      </c>
      <c r="L7" s="17" t="s">
        <v>79</v>
      </c>
      <c r="M7" s="18" t="s">
        <v>10</v>
      </c>
      <c r="O7" s="20"/>
    </row>
    <row r="8" spans="1:15" s="19" customFormat="1" ht="30.75" customHeight="1" x14ac:dyDescent="0.2">
      <c r="A8" s="21" t="s">
        <v>11</v>
      </c>
      <c r="B8" s="82" t="s">
        <v>12</v>
      </c>
      <c r="C8" s="79"/>
      <c r="D8" s="23"/>
      <c r="E8" s="22"/>
      <c r="F8" s="22"/>
      <c r="G8" s="22"/>
      <c r="H8" s="22"/>
      <c r="I8" s="22"/>
      <c r="J8" s="24"/>
      <c r="K8" s="23"/>
      <c r="L8" s="23"/>
      <c r="M8" s="25"/>
      <c r="O8" s="20"/>
    </row>
    <row r="9" spans="1:15" s="36" customFormat="1" x14ac:dyDescent="0.2">
      <c r="A9" s="41" t="s">
        <v>13</v>
      </c>
      <c r="B9" s="83" t="s">
        <v>14</v>
      </c>
      <c r="C9" s="26"/>
      <c r="D9" s="27"/>
      <c r="E9" s="28"/>
      <c r="F9" s="28"/>
      <c r="G9" s="28"/>
      <c r="H9" s="28">
        <v>70000</v>
      </c>
      <c r="I9" s="28"/>
      <c r="J9" s="28"/>
      <c r="K9" s="29">
        <v>70000</v>
      </c>
      <c r="L9" s="29">
        <v>50000</v>
      </c>
      <c r="M9" s="52"/>
      <c r="O9" s="37"/>
    </row>
    <row r="10" spans="1:15" s="36" customFormat="1" ht="37.5" customHeight="1" x14ac:dyDescent="0.2">
      <c r="A10" s="41"/>
      <c r="B10" s="84" t="s">
        <v>15</v>
      </c>
      <c r="C10" s="26"/>
      <c r="D10" s="27"/>
      <c r="E10" s="28"/>
      <c r="F10" s="28"/>
      <c r="G10" s="28"/>
      <c r="H10" s="53" t="s">
        <v>16</v>
      </c>
      <c r="I10" s="28"/>
      <c r="J10" s="28"/>
      <c r="K10" s="29"/>
      <c r="L10" s="29"/>
      <c r="M10" s="52" t="s">
        <v>78</v>
      </c>
      <c r="O10" s="37"/>
    </row>
    <row r="11" spans="1:15" s="36" customFormat="1" x14ac:dyDescent="0.2">
      <c r="A11" s="41" t="s">
        <v>17</v>
      </c>
      <c r="B11" s="83" t="s">
        <v>18</v>
      </c>
      <c r="C11" s="30"/>
      <c r="D11" s="27"/>
      <c r="E11" s="31"/>
      <c r="F11" s="31">
        <v>70000</v>
      </c>
      <c r="G11" s="31"/>
      <c r="H11" s="31"/>
      <c r="I11" s="31"/>
      <c r="J11" s="31"/>
      <c r="K11" s="32">
        <v>70000</v>
      </c>
      <c r="L11" s="32">
        <v>50000</v>
      </c>
      <c r="M11" s="52"/>
      <c r="O11" s="37"/>
    </row>
    <row r="12" spans="1:15" s="36" customFormat="1" ht="37.5" customHeight="1" x14ac:dyDescent="0.2">
      <c r="A12" s="41"/>
      <c r="B12" s="84" t="s">
        <v>15</v>
      </c>
      <c r="C12" s="30"/>
      <c r="D12" s="27"/>
      <c r="E12" s="31"/>
      <c r="F12" s="54" t="s">
        <v>19</v>
      </c>
      <c r="G12" s="31"/>
      <c r="H12" s="31"/>
      <c r="I12" s="31"/>
      <c r="J12" s="31"/>
      <c r="K12" s="32"/>
      <c r="L12" s="32"/>
      <c r="M12" s="52" t="s">
        <v>77</v>
      </c>
      <c r="O12" s="37"/>
    </row>
    <row r="13" spans="1:15" s="36" customFormat="1" x14ac:dyDescent="0.2">
      <c r="A13" s="41" t="s">
        <v>20</v>
      </c>
      <c r="B13" s="83" t="s">
        <v>21</v>
      </c>
      <c r="C13" s="80"/>
      <c r="D13" s="27">
        <v>70000</v>
      </c>
      <c r="E13" s="31"/>
      <c r="F13" s="31"/>
      <c r="G13" s="31"/>
      <c r="H13" s="31"/>
      <c r="I13" s="31"/>
      <c r="J13" s="31"/>
      <c r="K13" s="32">
        <v>70000</v>
      </c>
      <c r="L13" s="32">
        <v>50000</v>
      </c>
      <c r="M13" s="52"/>
      <c r="O13" s="33"/>
    </row>
    <row r="14" spans="1:15" s="36" customFormat="1" ht="37.5" customHeight="1" x14ac:dyDescent="0.2">
      <c r="A14" s="41"/>
      <c r="B14" s="84" t="s">
        <v>15</v>
      </c>
      <c r="C14" s="80"/>
      <c r="D14" s="54" t="s">
        <v>22</v>
      </c>
      <c r="E14" s="31"/>
      <c r="F14" s="31"/>
      <c r="G14" s="31"/>
      <c r="H14" s="31"/>
      <c r="I14" s="31"/>
      <c r="J14" s="31"/>
      <c r="K14" s="32"/>
      <c r="L14" s="32"/>
      <c r="M14" s="52"/>
      <c r="O14" s="37"/>
    </row>
    <row r="15" spans="1:15" s="36" customFormat="1" x14ac:dyDescent="0.2">
      <c r="A15" s="41" t="s">
        <v>23</v>
      </c>
      <c r="B15" s="83" t="s">
        <v>24</v>
      </c>
      <c r="C15" s="80"/>
      <c r="D15" s="27">
        <v>70000</v>
      </c>
      <c r="E15" s="31"/>
      <c r="F15" s="31"/>
      <c r="G15" s="31"/>
      <c r="H15" s="31"/>
      <c r="I15" s="31"/>
      <c r="J15" s="31"/>
      <c r="K15" s="34">
        <v>70000</v>
      </c>
      <c r="L15" s="32">
        <v>50000</v>
      </c>
      <c r="M15" s="78"/>
      <c r="O15" s="37"/>
    </row>
    <row r="16" spans="1:15" s="36" customFormat="1" ht="37.5" customHeight="1" x14ac:dyDescent="0.2">
      <c r="A16" s="41"/>
      <c r="B16" s="84" t="s">
        <v>15</v>
      </c>
      <c r="C16" s="80"/>
      <c r="D16" s="54" t="s">
        <v>19</v>
      </c>
      <c r="E16" s="31"/>
      <c r="F16" s="31"/>
      <c r="G16" s="31"/>
      <c r="H16" s="31"/>
      <c r="I16" s="31"/>
      <c r="J16" s="31"/>
      <c r="K16" s="32"/>
      <c r="L16" s="32"/>
      <c r="M16" s="52"/>
      <c r="O16" s="37"/>
    </row>
    <row r="17" spans="1:15" s="36" customFormat="1" ht="37.5" customHeight="1" x14ac:dyDescent="0.2">
      <c r="A17" s="41" t="s">
        <v>25</v>
      </c>
      <c r="B17" s="83" t="s">
        <v>26</v>
      </c>
      <c r="C17" s="80"/>
      <c r="D17" s="27">
        <v>70000</v>
      </c>
      <c r="E17" s="31"/>
      <c r="F17" s="31"/>
      <c r="G17" s="31"/>
      <c r="H17" s="31"/>
      <c r="I17" s="31"/>
      <c r="J17" s="31"/>
      <c r="K17" s="32">
        <v>70000</v>
      </c>
      <c r="L17" s="32">
        <v>50000</v>
      </c>
      <c r="M17" s="52"/>
      <c r="O17" s="37"/>
    </row>
    <row r="18" spans="1:15" s="36" customFormat="1" ht="37.5" customHeight="1" x14ac:dyDescent="0.2">
      <c r="A18" s="41"/>
      <c r="B18" s="84" t="s">
        <v>15</v>
      </c>
      <c r="C18" s="80"/>
      <c r="D18" s="55" t="s">
        <v>27</v>
      </c>
      <c r="E18" s="31"/>
      <c r="F18" s="31"/>
      <c r="G18" s="31"/>
      <c r="H18" s="31"/>
      <c r="I18" s="31"/>
      <c r="J18" s="31"/>
      <c r="K18" s="32"/>
      <c r="L18" s="32"/>
      <c r="M18" s="52"/>
      <c r="O18" s="37"/>
    </row>
    <row r="19" spans="1:15" s="36" customFormat="1" x14ac:dyDescent="0.2">
      <c r="A19" s="41" t="s">
        <v>28</v>
      </c>
      <c r="B19" s="83" t="s">
        <v>29</v>
      </c>
      <c r="C19" s="80"/>
      <c r="D19" s="27">
        <v>50000</v>
      </c>
      <c r="E19" s="31">
        <v>10000</v>
      </c>
      <c r="F19" s="31"/>
      <c r="G19" s="31"/>
      <c r="H19" s="31"/>
      <c r="I19" s="31"/>
      <c r="J19" s="31">
        <v>10000</v>
      </c>
      <c r="K19" s="32">
        <v>70000</v>
      </c>
      <c r="L19" s="32">
        <v>50000</v>
      </c>
      <c r="M19" s="52"/>
      <c r="O19" s="37"/>
    </row>
    <row r="20" spans="1:15" s="36" customFormat="1" ht="37.5" customHeight="1" x14ac:dyDescent="0.2">
      <c r="A20" s="41"/>
      <c r="B20" s="84" t="s">
        <v>15</v>
      </c>
      <c r="C20" s="80"/>
      <c r="D20" s="54" t="s">
        <v>19</v>
      </c>
      <c r="E20" s="54" t="s">
        <v>30</v>
      </c>
      <c r="F20" s="54"/>
      <c r="G20" s="54"/>
      <c r="H20" s="54"/>
      <c r="I20" s="54"/>
      <c r="J20" s="54" t="s">
        <v>31</v>
      </c>
      <c r="K20" s="32"/>
      <c r="L20" s="32"/>
      <c r="M20" s="52" t="s">
        <v>73</v>
      </c>
      <c r="O20" s="37"/>
    </row>
    <row r="21" spans="1:15" s="36" customFormat="1" x14ac:dyDescent="0.2">
      <c r="A21" s="41" t="s">
        <v>32</v>
      </c>
      <c r="B21" s="83" t="s">
        <v>33</v>
      </c>
      <c r="C21" s="80"/>
      <c r="D21" s="27">
        <v>70000</v>
      </c>
      <c r="E21" s="31"/>
      <c r="F21" s="31"/>
      <c r="G21" s="31"/>
      <c r="H21" s="31"/>
      <c r="I21" s="31"/>
      <c r="J21" s="31"/>
      <c r="K21" s="32">
        <v>70000</v>
      </c>
      <c r="L21" s="32">
        <v>50000</v>
      </c>
      <c r="M21" s="52"/>
      <c r="O21" s="37"/>
    </row>
    <row r="22" spans="1:15" s="36" customFormat="1" ht="37.5" customHeight="1" x14ac:dyDescent="0.2">
      <c r="A22" s="41"/>
      <c r="B22" s="84" t="s">
        <v>15</v>
      </c>
      <c r="C22" s="80"/>
      <c r="D22" s="55" t="s">
        <v>27</v>
      </c>
      <c r="E22" s="31"/>
      <c r="F22" s="31"/>
      <c r="G22" s="31"/>
      <c r="H22" s="31"/>
      <c r="I22" s="31"/>
      <c r="J22" s="31"/>
      <c r="K22" s="32"/>
      <c r="L22" s="32"/>
      <c r="M22" s="52"/>
      <c r="O22" s="37"/>
    </row>
    <row r="23" spans="1:15" s="36" customFormat="1" x14ac:dyDescent="0.2">
      <c r="A23" s="41" t="s">
        <v>34</v>
      </c>
      <c r="B23" s="83" t="s">
        <v>35</v>
      </c>
      <c r="C23" s="80"/>
      <c r="D23" s="27">
        <v>70000</v>
      </c>
      <c r="E23" s="31"/>
      <c r="F23" s="31"/>
      <c r="G23" s="31"/>
      <c r="H23" s="31"/>
      <c r="I23" s="31"/>
      <c r="J23" s="31"/>
      <c r="K23" s="32">
        <v>70000</v>
      </c>
      <c r="L23" s="32">
        <v>50000</v>
      </c>
      <c r="M23" s="52"/>
      <c r="O23" s="37"/>
    </row>
    <row r="24" spans="1:15" s="36" customFormat="1" ht="37.5" customHeight="1" x14ac:dyDescent="0.2">
      <c r="A24" s="41"/>
      <c r="B24" s="84" t="s">
        <v>15</v>
      </c>
      <c r="C24" s="63"/>
      <c r="D24" s="55" t="s">
        <v>27</v>
      </c>
      <c r="E24" s="28"/>
      <c r="F24" s="28"/>
      <c r="G24" s="28"/>
      <c r="H24" s="28"/>
      <c r="I24" s="28"/>
      <c r="J24" s="28"/>
      <c r="K24" s="29"/>
      <c r="L24" s="29"/>
      <c r="M24" s="52"/>
      <c r="O24" s="37"/>
    </row>
    <row r="25" spans="1:15" s="36" customFormat="1" x14ac:dyDescent="0.2">
      <c r="A25" s="41" t="s">
        <v>36</v>
      </c>
      <c r="B25" s="83" t="s">
        <v>37</v>
      </c>
      <c r="C25" s="63"/>
      <c r="D25" s="27">
        <v>70000</v>
      </c>
      <c r="E25" s="28"/>
      <c r="F25" s="28"/>
      <c r="G25" s="28"/>
      <c r="H25" s="28"/>
      <c r="I25" s="28"/>
      <c r="J25" s="28"/>
      <c r="K25" s="29">
        <v>70000</v>
      </c>
      <c r="L25" s="29">
        <v>50000</v>
      </c>
      <c r="M25" s="52"/>
      <c r="O25" s="37"/>
    </row>
    <row r="26" spans="1:15" s="36" customFormat="1" ht="37.5" customHeight="1" x14ac:dyDescent="0.2">
      <c r="A26" s="41"/>
      <c r="B26" s="84" t="s">
        <v>15</v>
      </c>
      <c r="C26" s="63"/>
      <c r="D26" s="54" t="s">
        <v>19</v>
      </c>
      <c r="E26" s="28"/>
      <c r="F26" s="28"/>
      <c r="G26" s="28"/>
      <c r="H26" s="28"/>
      <c r="I26" s="28"/>
      <c r="J26" s="28"/>
      <c r="K26" s="29"/>
      <c r="L26" s="29"/>
      <c r="M26" s="52"/>
      <c r="O26" s="37"/>
    </row>
    <row r="27" spans="1:15" s="36" customFormat="1" x14ac:dyDescent="0.2">
      <c r="A27" s="41" t="s">
        <v>38</v>
      </c>
      <c r="B27" s="83" t="s">
        <v>39</v>
      </c>
      <c r="C27" s="63"/>
      <c r="D27" s="27">
        <v>50000</v>
      </c>
      <c r="E27" s="28"/>
      <c r="F27" s="28"/>
      <c r="G27" s="28">
        <v>10000</v>
      </c>
      <c r="H27" s="28"/>
      <c r="I27" s="28"/>
      <c r="J27" s="31">
        <v>10000</v>
      </c>
      <c r="K27" s="29">
        <v>70000</v>
      </c>
      <c r="L27" s="29">
        <v>50000</v>
      </c>
      <c r="M27" s="52"/>
      <c r="O27" s="37"/>
    </row>
    <row r="28" spans="1:15" s="36" customFormat="1" ht="37.5" customHeight="1" x14ac:dyDescent="0.2">
      <c r="A28" s="41"/>
      <c r="B28" s="84" t="s">
        <v>15</v>
      </c>
      <c r="C28" s="63"/>
      <c r="D28" s="56" t="s">
        <v>40</v>
      </c>
      <c r="E28" s="53"/>
      <c r="F28" s="53"/>
      <c r="G28" s="57" t="s">
        <v>41</v>
      </c>
      <c r="H28" s="57"/>
      <c r="I28" s="53"/>
      <c r="J28" s="54" t="s">
        <v>31</v>
      </c>
      <c r="K28" s="35"/>
      <c r="L28" s="35"/>
      <c r="M28" s="52" t="s">
        <v>73</v>
      </c>
      <c r="O28" s="37"/>
    </row>
    <row r="29" spans="1:15" s="36" customFormat="1" x14ac:dyDescent="0.2">
      <c r="A29" s="41" t="s">
        <v>42</v>
      </c>
      <c r="B29" s="83" t="s">
        <v>43</v>
      </c>
      <c r="C29" s="63"/>
      <c r="D29" s="27">
        <v>62300</v>
      </c>
      <c r="E29" s="28"/>
      <c r="F29" s="28"/>
      <c r="G29" s="28"/>
      <c r="H29" s="28"/>
      <c r="I29" s="28">
        <v>7700</v>
      </c>
      <c r="J29" s="57"/>
      <c r="K29" s="35">
        <v>70000</v>
      </c>
      <c r="L29" s="35">
        <v>50000</v>
      </c>
      <c r="M29" s="52"/>
      <c r="O29" s="37"/>
    </row>
    <row r="30" spans="1:15" s="36" customFormat="1" ht="37.5" customHeight="1" x14ac:dyDescent="0.2">
      <c r="A30" s="41"/>
      <c r="B30" s="84" t="s">
        <v>15</v>
      </c>
      <c r="C30" s="63"/>
      <c r="D30" s="58" t="s">
        <v>40</v>
      </c>
      <c r="E30" s="53"/>
      <c r="F30" s="53"/>
      <c r="G30" s="53"/>
      <c r="H30" s="53"/>
      <c r="I30" s="57" t="s">
        <v>44</v>
      </c>
      <c r="J30" s="57"/>
      <c r="K30" s="35"/>
      <c r="L30" s="35"/>
      <c r="M30" s="52"/>
      <c r="O30" s="37"/>
    </row>
    <row r="31" spans="1:15" s="36" customFormat="1" x14ac:dyDescent="0.2">
      <c r="A31" s="41" t="s">
        <v>45</v>
      </c>
      <c r="B31" s="83" t="s">
        <v>46</v>
      </c>
      <c r="C31" s="63"/>
      <c r="D31" s="27"/>
      <c r="E31" s="28"/>
      <c r="F31" s="31">
        <v>25000</v>
      </c>
      <c r="G31" s="28"/>
      <c r="H31" s="28"/>
      <c r="I31" s="59"/>
      <c r="J31" s="31">
        <v>45000</v>
      </c>
      <c r="K31" s="29">
        <v>70000</v>
      </c>
      <c r="L31" s="29">
        <v>50000</v>
      </c>
      <c r="M31" s="52"/>
      <c r="O31" s="37"/>
    </row>
    <row r="32" spans="1:15" s="36" customFormat="1" ht="37.5" customHeight="1" x14ac:dyDescent="0.2">
      <c r="A32" s="41"/>
      <c r="B32" s="84" t="s">
        <v>15</v>
      </c>
      <c r="C32" s="63"/>
      <c r="D32" s="60"/>
      <c r="E32" s="53"/>
      <c r="F32" s="54" t="s">
        <v>19</v>
      </c>
      <c r="G32" s="53"/>
      <c r="H32" s="53"/>
      <c r="I32" s="61"/>
      <c r="J32" s="54" t="s">
        <v>47</v>
      </c>
      <c r="K32" s="29"/>
      <c r="L32" s="29"/>
      <c r="M32" s="52" t="s">
        <v>74</v>
      </c>
      <c r="O32" s="37"/>
    </row>
    <row r="33" spans="1:20" s="36" customFormat="1" x14ac:dyDescent="0.2">
      <c r="A33" s="41" t="s">
        <v>48</v>
      </c>
      <c r="B33" s="83" t="s">
        <v>49</v>
      </c>
      <c r="C33" s="63"/>
      <c r="D33" s="27">
        <v>58000</v>
      </c>
      <c r="E33" s="28"/>
      <c r="F33" s="28"/>
      <c r="G33" s="28"/>
      <c r="H33" s="28"/>
      <c r="I33" s="28">
        <v>12600</v>
      </c>
      <c r="J33" s="28"/>
      <c r="K33" s="29">
        <v>70000</v>
      </c>
      <c r="L33" s="29">
        <v>50000</v>
      </c>
      <c r="M33" s="52"/>
      <c r="O33" s="37"/>
    </row>
    <row r="34" spans="1:20" s="36" customFormat="1" ht="37.5" customHeight="1" x14ac:dyDescent="0.2">
      <c r="A34" s="41"/>
      <c r="B34" s="84" t="s">
        <v>15</v>
      </c>
      <c r="C34" s="63"/>
      <c r="D34" s="62" t="s">
        <v>50</v>
      </c>
      <c r="E34" s="53"/>
      <c r="F34" s="53"/>
      <c r="G34" s="53"/>
      <c r="H34" s="53"/>
      <c r="I34" s="57" t="s">
        <v>44</v>
      </c>
      <c r="J34" s="28"/>
      <c r="K34" s="29"/>
      <c r="L34" s="29"/>
      <c r="M34" s="52"/>
      <c r="O34" s="37"/>
    </row>
    <row r="35" spans="1:20" s="36" customFormat="1" x14ac:dyDescent="0.2">
      <c r="A35" s="41" t="s">
        <v>51</v>
      </c>
      <c r="B35" s="83" t="s">
        <v>52</v>
      </c>
      <c r="C35" s="63"/>
      <c r="D35" s="27">
        <v>58800</v>
      </c>
      <c r="E35" s="28"/>
      <c r="F35" s="28"/>
      <c r="G35" s="28"/>
      <c r="H35" s="28"/>
      <c r="I35" s="28">
        <v>11200</v>
      </c>
      <c r="J35" s="28"/>
      <c r="K35" s="29">
        <v>70000</v>
      </c>
      <c r="L35" s="29">
        <v>50000</v>
      </c>
      <c r="M35" s="52"/>
      <c r="O35" s="37"/>
    </row>
    <row r="36" spans="1:20" s="36" customFormat="1" ht="37.5" customHeight="1" x14ac:dyDescent="0.2">
      <c r="A36" s="41"/>
      <c r="B36" s="84" t="s">
        <v>15</v>
      </c>
      <c r="C36" s="63"/>
      <c r="D36" s="58" t="s">
        <v>40</v>
      </c>
      <c r="E36" s="53"/>
      <c r="F36" s="53"/>
      <c r="G36" s="53"/>
      <c r="H36" s="53"/>
      <c r="I36" s="57" t="s">
        <v>44</v>
      </c>
      <c r="J36" s="28"/>
      <c r="K36" s="29"/>
      <c r="L36" s="29"/>
      <c r="M36" s="52"/>
      <c r="O36" s="37"/>
    </row>
    <row r="37" spans="1:20" s="36" customFormat="1" x14ac:dyDescent="0.2">
      <c r="A37" s="41" t="s">
        <v>53</v>
      </c>
      <c r="B37" s="83" t="s">
        <v>56</v>
      </c>
      <c r="C37" s="63"/>
      <c r="D37" s="38"/>
      <c r="E37" s="39"/>
      <c r="F37" s="63"/>
      <c r="G37" s="28">
        <v>70000</v>
      </c>
      <c r="H37" s="28"/>
      <c r="I37" s="28"/>
      <c r="J37" s="28"/>
      <c r="K37" s="29">
        <v>70000</v>
      </c>
      <c r="L37" s="29">
        <v>50000</v>
      </c>
      <c r="M37" s="52"/>
      <c r="O37" s="37"/>
    </row>
    <row r="38" spans="1:20" s="36" customFormat="1" ht="37.5" customHeight="1" x14ac:dyDescent="0.2">
      <c r="A38" s="41"/>
      <c r="B38" s="84" t="s">
        <v>15</v>
      </c>
      <c r="C38" s="63"/>
      <c r="D38" s="64"/>
      <c r="E38" s="54"/>
      <c r="F38" s="26"/>
      <c r="G38" s="57" t="s">
        <v>57</v>
      </c>
      <c r="H38" s="28"/>
      <c r="I38" s="28"/>
      <c r="J38" s="28"/>
      <c r="K38" s="29"/>
      <c r="L38" s="29"/>
      <c r="M38" s="52"/>
      <c r="O38" s="37"/>
    </row>
    <row r="39" spans="1:20" s="36" customFormat="1" x14ac:dyDescent="0.2">
      <c r="A39" s="41" t="s">
        <v>54</v>
      </c>
      <c r="B39" s="83" t="s">
        <v>59</v>
      </c>
      <c r="C39" s="26"/>
      <c r="D39" s="28"/>
      <c r="E39" s="28"/>
      <c r="F39" s="28"/>
      <c r="G39" s="40"/>
      <c r="H39" s="28"/>
      <c r="I39" s="28">
        <v>48000</v>
      </c>
      <c r="J39" s="28"/>
      <c r="K39" s="29">
        <v>48000</v>
      </c>
      <c r="L39" s="29">
        <v>35000</v>
      </c>
      <c r="M39" s="52"/>
      <c r="O39" s="37"/>
    </row>
    <row r="40" spans="1:20" s="36" customFormat="1" ht="37.5" customHeight="1" x14ac:dyDescent="0.2">
      <c r="A40" s="41"/>
      <c r="B40" s="84" t="s">
        <v>15</v>
      </c>
      <c r="C40" s="63"/>
      <c r="D40" s="60"/>
      <c r="E40" s="53"/>
      <c r="F40" s="53"/>
      <c r="G40" s="53"/>
      <c r="H40" s="53"/>
      <c r="I40" s="53" t="s">
        <v>60</v>
      </c>
      <c r="J40" s="28"/>
      <c r="K40" s="29"/>
      <c r="L40" s="29">
        <f t="shared" ref="L40" si="0">SUM(K40/100*71.43)</f>
        <v>0</v>
      </c>
      <c r="M40" s="52"/>
      <c r="O40" s="37"/>
    </row>
    <row r="41" spans="1:20" s="36" customFormat="1" ht="25.5" x14ac:dyDescent="0.2">
      <c r="A41" s="41" t="s">
        <v>55</v>
      </c>
      <c r="B41" s="84" t="s">
        <v>61</v>
      </c>
      <c r="C41" s="63"/>
      <c r="D41" s="42"/>
      <c r="E41" s="28"/>
      <c r="F41" s="28"/>
      <c r="G41" s="28"/>
      <c r="H41" s="28"/>
      <c r="I41" s="28">
        <v>50400</v>
      </c>
      <c r="J41" s="28"/>
      <c r="K41" s="29">
        <v>50400</v>
      </c>
      <c r="L41" s="29">
        <v>36000</v>
      </c>
      <c r="M41" s="52"/>
      <c r="O41" s="37"/>
    </row>
    <row r="42" spans="1:20" s="36" customFormat="1" ht="37.5" customHeight="1" x14ac:dyDescent="0.2">
      <c r="A42" s="41"/>
      <c r="B42" s="84" t="s">
        <v>15</v>
      </c>
      <c r="C42" s="63"/>
      <c r="D42" s="65"/>
      <c r="E42" s="53"/>
      <c r="F42" s="53"/>
      <c r="G42" s="53"/>
      <c r="H42" s="53"/>
      <c r="I42" s="57" t="s">
        <v>62</v>
      </c>
      <c r="J42" s="28"/>
      <c r="K42" s="29"/>
      <c r="L42" s="29"/>
      <c r="M42" s="52" t="s">
        <v>76</v>
      </c>
      <c r="O42" s="37"/>
    </row>
    <row r="43" spans="1:20" s="36" customFormat="1" ht="25.5" x14ac:dyDescent="0.2">
      <c r="A43" s="41" t="s">
        <v>58</v>
      </c>
      <c r="B43" s="85" t="s">
        <v>63</v>
      </c>
      <c r="C43" s="63"/>
      <c r="D43" s="42"/>
      <c r="E43" s="28"/>
      <c r="F43" s="28"/>
      <c r="G43" s="28"/>
      <c r="H43" s="28"/>
      <c r="I43" s="28">
        <v>70000</v>
      </c>
      <c r="J43" s="28"/>
      <c r="K43" s="29">
        <v>70000</v>
      </c>
      <c r="L43" s="29">
        <v>50000</v>
      </c>
      <c r="M43" s="52"/>
      <c r="O43" s="37"/>
    </row>
    <row r="44" spans="1:20" s="70" customFormat="1" ht="36.75" thickBot="1" x14ac:dyDescent="0.25">
      <c r="A44" s="66"/>
      <c r="B44" s="86"/>
      <c r="C44" s="81"/>
      <c r="D44" s="68"/>
      <c r="E44" s="67"/>
      <c r="F44" s="67"/>
      <c r="G44" s="67"/>
      <c r="H44" s="67"/>
      <c r="I44" s="57" t="s">
        <v>62</v>
      </c>
      <c r="J44" s="67"/>
      <c r="K44" s="69"/>
      <c r="L44" s="69"/>
      <c r="M44" s="52" t="s">
        <v>75</v>
      </c>
      <c r="O44" s="71"/>
    </row>
    <row r="45" spans="1:20" s="19" customFormat="1" ht="36.75" customHeight="1" thickBot="1" x14ac:dyDescent="0.25">
      <c r="A45" s="43"/>
      <c r="B45" s="89" t="s">
        <v>64</v>
      </c>
      <c r="C45" s="90"/>
      <c r="D45" s="90"/>
      <c r="E45" s="90"/>
      <c r="F45" s="90"/>
      <c r="G45" s="90"/>
      <c r="H45" s="90"/>
      <c r="I45" s="90"/>
      <c r="J45" s="91"/>
      <c r="K45" s="44">
        <f>SUM(K9:K44)</f>
        <v>1218400</v>
      </c>
      <c r="L45" s="44">
        <f>SUM(L9:L44)</f>
        <v>871000</v>
      </c>
      <c r="M45" s="45"/>
      <c r="O45" s="20"/>
    </row>
    <row r="47" spans="1:20" s="6" customFormat="1" x14ac:dyDescent="0.2">
      <c r="A47" s="73" t="s">
        <v>68</v>
      </c>
      <c r="B47" s="74"/>
      <c r="C47" s="75"/>
      <c r="D47" s="76"/>
      <c r="E47" s="75"/>
      <c r="F47" s="75"/>
      <c r="G47" s="75"/>
      <c r="H47" s="47"/>
      <c r="K47" s="8"/>
      <c r="L47" s="8"/>
      <c r="M47" s="9"/>
      <c r="N47" s="10"/>
      <c r="O47" s="11"/>
      <c r="P47" s="10"/>
      <c r="Q47" s="10"/>
      <c r="R47" s="10"/>
      <c r="S47" s="10"/>
      <c r="T47" s="10"/>
    </row>
    <row r="48" spans="1:20" s="6" customFormat="1" x14ac:dyDescent="0.2">
      <c r="A48" s="4"/>
      <c r="B48" s="5"/>
      <c r="D48" s="7"/>
      <c r="K48" s="8"/>
      <c r="L48" s="8"/>
      <c r="M48" s="9"/>
      <c r="N48" s="10"/>
      <c r="O48" s="11"/>
      <c r="P48" s="10"/>
      <c r="Q48" s="10"/>
      <c r="R48" s="10"/>
      <c r="S48" s="10"/>
      <c r="T48" s="10"/>
    </row>
    <row r="49" spans="1:20" s="6" customFormat="1" x14ac:dyDescent="0.2">
      <c r="A49" s="4" t="s">
        <v>66</v>
      </c>
      <c r="B49" s="72" t="s">
        <v>67</v>
      </c>
      <c r="D49" s="7"/>
      <c r="K49" s="8"/>
      <c r="L49" s="8"/>
      <c r="M49" s="9"/>
      <c r="N49" s="10"/>
      <c r="O49" s="11"/>
      <c r="P49" s="10"/>
      <c r="Q49" s="10"/>
      <c r="R49" s="10"/>
      <c r="S49" s="10"/>
      <c r="T49" s="10"/>
    </row>
    <row r="50" spans="1:20" s="6" customFormat="1" x14ac:dyDescent="0.2">
      <c r="A50" s="46" t="s">
        <v>4</v>
      </c>
      <c r="B50" s="5" t="s">
        <v>71</v>
      </c>
      <c r="D50" s="7"/>
      <c r="K50" s="8"/>
      <c r="L50" s="8"/>
      <c r="M50" s="9"/>
      <c r="N50" s="10"/>
      <c r="O50" s="11"/>
      <c r="P50" s="10"/>
      <c r="Q50" s="10"/>
      <c r="R50" s="10"/>
      <c r="S50" s="10"/>
      <c r="T50" s="10"/>
    </row>
    <row r="51" spans="1:20" s="6" customFormat="1" x14ac:dyDescent="0.2">
      <c r="A51" s="46" t="s">
        <v>3</v>
      </c>
      <c r="B51" s="5" t="s">
        <v>69</v>
      </c>
      <c r="D51" s="7"/>
      <c r="K51" s="8"/>
      <c r="L51" s="8"/>
      <c r="M51" s="9"/>
      <c r="N51" s="10"/>
      <c r="O51" s="11"/>
      <c r="P51" s="10"/>
      <c r="Q51" s="10"/>
      <c r="R51" s="10"/>
      <c r="S51" s="10"/>
      <c r="T51" s="10"/>
    </row>
    <row r="52" spans="1:20" s="6" customFormat="1" x14ac:dyDescent="0.2">
      <c r="A52" s="46" t="s">
        <v>7</v>
      </c>
      <c r="B52" s="5" t="s">
        <v>65</v>
      </c>
      <c r="D52" s="7"/>
      <c r="K52" s="8"/>
      <c r="L52" s="8"/>
      <c r="M52" s="9"/>
      <c r="N52" s="10"/>
      <c r="O52" s="11"/>
      <c r="P52" s="10"/>
      <c r="Q52" s="10"/>
      <c r="R52" s="10"/>
      <c r="S52" s="10"/>
      <c r="T52" s="10"/>
    </row>
    <row r="53" spans="1:20" s="6" customFormat="1" ht="16.5" customHeight="1" x14ac:dyDescent="0.2">
      <c r="A53" s="77" t="s">
        <v>8</v>
      </c>
      <c r="B53" s="92" t="s">
        <v>72</v>
      </c>
      <c r="C53" s="93"/>
      <c r="D53" s="93"/>
      <c r="E53" s="93"/>
      <c r="F53" s="93"/>
      <c r="G53" s="93"/>
      <c r="H53" s="93"/>
      <c r="I53" s="93"/>
      <c r="K53" s="8"/>
      <c r="L53" s="8"/>
      <c r="M53" s="9"/>
      <c r="N53" s="10"/>
      <c r="O53" s="11"/>
      <c r="P53" s="10"/>
      <c r="Q53" s="10"/>
      <c r="R53" s="10"/>
      <c r="S53" s="10"/>
      <c r="T53" s="10"/>
    </row>
    <row r="54" spans="1:20" s="6" customFormat="1" x14ac:dyDescent="0.2">
      <c r="A54" s="4"/>
      <c r="B54" s="5"/>
      <c r="D54" s="7"/>
      <c r="K54" s="8"/>
      <c r="L54" s="8"/>
      <c r="M54" s="9"/>
      <c r="N54" s="10"/>
      <c r="O54" s="11"/>
      <c r="P54" s="10"/>
      <c r="Q54" s="10"/>
      <c r="R54" s="10"/>
      <c r="S54" s="10"/>
      <c r="T54" s="10"/>
    </row>
    <row r="55" spans="1:20" s="6" customFormat="1" x14ac:dyDescent="0.2">
      <c r="A55" s="4"/>
      <c r="B55" s="5"/>
      <c r="D55" s="7"/>
      <c r="K55" s="8"/>
      <c r="L55" s="8"/>
      <c r="M55" s="9"/>
      <c r="N55" s="10"/>
      <c r="O55" s="11"/>
      <c r="P55" s="10"/>
      <c r="Q55" s="10"/>
      <c r="R55" s="10"/>
      <c r="S55" s="10"/>
      <c r="T55" s="10"/>
    </row>
  </sheetData>
  <mergeCells count="4">
    <mergeCell ref="A3:M3"/>
    <mergeCell ref="A4:M4"/>
    <mergeCell ref="B45:J45"/>
    <mergeCell ref="B53:I5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9" fitToHeight="3" orientation="landscape" r:id="rId1"/>
  <rowBreaks count="2" manualBreakCount="2">
    <brk id="24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GP MČ 2016</vt:lpstr>
      <vt:lpstr>'GP MČ 2016'!Názvy_tisku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2016-02-05T13:58:02Z</cp:lastPrinted>
  <dcterms:created xsi:type="dcterms:W3CDTF">2016-02-03T16:42:31Z</dcterms:created>
  <dcterms:modified xsi:type="dcterms:W3CDTF">2016-03-09T08:58:07Z</dcterms:modified>
</cp:coreProperties>
</file>