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22515" windowHeight="8895"/>
  </bookViews>
  <sheets>
    <sheet name="List1" sheetId="1" r:id="rId1"/>
    <sheet name="List2" sheetId="2" r:id="rId2"/>
    <sheet name="List3" sheetId="3" r:id="rId3"/>
  </sheets>
  <definedNames>
    <definedName name="_xlnm.Print_Titles" localSheetId="0">List1!$7:$7</definedName>
  </definedNames>
  <calcPr calcId="145621"/>
</workbook>
</file>

<file path=xl/calcChain.xml><?xml version="1.0" encoding="utf-8"?>
<calcChain xmlns="http://schemas.openxmlformats.org/spreadsheetml/2006/main">
  <c r="M29" i="1" l="1"/>
  <c r="L29" i="1"/>
  <c r="K29" i="1"/>
  <c r="J29" i="1"/>
</calcChain>
</file>

<file path=xl/sharedStrings.xml><?xml version="1.0" encoding="utf-8"?>
<sst xmlns="http://schemas.openxmlformats.org/spreadsheetml/2006/main" count="185" uniqueCount="111">
  <si>
    <t>Grantový program hlavního města Prahy pro oblast adiktologických služeb 2016</t>
  </si>
  <si>
    <t>Navýšení čtyřletých projektů</t>
  </si>
  <si>
    <t>Počet</t>
  </si>
  <si>
    <t>IČ čtyřletého grantu</t>
  </si>
  <si>
    <t>č. 2016</t>
  </si>
  <si>
    <t>Organizace</t>
  </si>
  <si>
    <t>Typ péče</t>
  </si>
  <si>
    <t>IČO</t>
  </si>
  <si>
    <t>Název projektu</t>
  </si>
  <si>
    <t>Doba financo-vání (žádost)</t>
  </si>
  <si>
    <t>Celkové náklady: Kč</t>
  </si>
  <si>
    <t xml:space="preserve">Přiděleno 4letou smlouvou:
Kč
</t>
  </si>
  <si>
    <t>Navýšení - požadavek: Kč</t>
  </si>
  <si>
    <t>002/2014</t>
  </si>
  <si>
    <t>004/2016</t>
  </si>
  <si>
    <t>Anima - terapie, o.s.</t>
  </si>
  <si>
    <t>AL</t>
  </si>
  <si>
    <t>60457252</t>
  </si>
  <si>
    <t>Terapie osob závislých na návykových látkách a jejich rodin</t>
  </si>
  <si>
    <t>2014-2017</t>
  </si>
  <si>
    <t>RPTK</t>
  </si>
  <si>
    <t>2015-2018</t>
  </si>
  <si>
    <t>009/2014</t>
  </si>
  <si>
    <t>010/2016</t>
  </si>
  <si>
    <t>Prev-Centrum, z.ú.</t>
  </si>
  <si>
    <t>L</t>
  </si>
  <si>
    <t>67364012</t>
  </si>
  <si>
    <t>Prev-Centrum, z.ú. Ambulantní léčba</t>
  </si>
  <si>
    <t>013/2015</t>
  </si>
  <si>
    <t>011/2016</t>
  </si>
  <si>
    <t>PROGRESSIVE, o.p.s.</t>
  </si>
  <si>
    <t>TP</t>
  </si>
  <si>
    <t>26614936</t>
  </si>
  <si>
    <t>No Biohazard - terénní program pro uživatele nealkoholových drogv hl. m. Praze</t>
  </si>
  <si>
    <t>011/2014</t>
  </si>
  <si>
    <t>012/2016</t>
  </si>
  <si>
    <t>KPS</t>
  </si>
  <si>
    <t>Stage 5 - kontaktní a poradenské centrum závislostí v hl. m. Praze</t>
  </si>
  <si>
    <t>PP</t>
  </si>
  <si>
    <t>015/2013</t>
  </si>
  <si>
    <t>015/2016</t>
  </si>
  <si>
    <t xml:space="preserve">SANANIM z. ú. </t>
  </si>
  <si>
    <t>00496090</t>
  </si>
  <si>
    <t>Poradna pro rodiče SANANIM</t>
  </si>
  <si>
    <t>2013-2016</t>
  </si>
  <si>
    <t>015/2014</t>
  </si>
  <si>
    <t>016/2016</t>
  </si>
  <si>
    <t xml:space="preserve">Terénní programy </t>
  </si>
  <si>
    <t>020/2015</t>
  </si>
  <si>
    <t>017/2016</t>
  </si>
  <si>
    <t>Terénní programy SANANIM II. - pro práci se specifickými skupinami</t>
  </si>
  <si>
    <t>017/2014</t>
  </si>
  <si>
    <t>018/2016</t>
  </si>
  <si>
    <t>Kontaktní centrum SANANIM</t>
  </si>
  <si>
    <t>018/2014</t>
  </si>
  <si>
    <t>019/2016</t>
  </si>
  <si>
    <t>Terapeutická komunita Karlov</t>
  </si>
  <si>
    <t>019/2014</t>
  </si>
  <si>
    <t>020/2016</t>
  </si>
  <si>
    <t>Terapeutická komunita Němčice</t>
  </si>
  <si>
    <t>020/2014</t>
  </si>
  <si>
    <t>021/2016</t>
  </si>
  <si>
    <t>SP</t>
  </si>
  <si>
    <t>Denní stacionář - psychoterapeutické centrum</t>
  </si>
  <si>
    <t>025/2015</t>
  </si>
  <si>
    <t>022/2016</t>
  </si>
  <si>
    <t>SL</t>
  </si>
  <si>
    <t>CADAS - Centrum ambulantní detoxifikace a substituce</t>
  </si>
  <si>
    <t>023/2014</t>
  </si>
  <si>
    <t>024/2016</t>
  </si>
  <si>
    <t>ADP</t>
  </si>
  <si>
    <t>Doléčovací centrum s chráněnými byty a chráněnou dílnou</t>
  </si>
  <si>
    <t>029/2014</t>
  </si>
  <si>
    <t>031/2016</t>
  </si>
  <si>
    <t>Středisko prevence a léčby drogových závislostí - DROP IN, o.p.s.</t>
  </si>
  <si>
    <t>25721259</t>
  </si>
  <si>
    <t>Centrum pro rodinu AL Adiktologická ambulance, Integrace rodiny</t>
  </si>
  <si>
    <t>030/2014</t>
  </si>
  <si>
    <t>032/2016</t>
  </si>
  <si>
    <t xml:space="preserve">Terénní program sociálních asistentů-Streetwork </t>
  </si>
  <si>
    <t>037/2015</t>
  </si>
  <si>
    <t>033/2016</t>
  </si>
  <si>
    <t>Centrum metadonové substituce I.</t>
  </si>
  <si>
    <t>038/2015</t>
  </si>
  <si>
    <t>034/2016</t>
  </si>
  <si>
    <t>Centrum metadonové substituce II.</t>
  </si>
  <si>
    <t>033/2014</t>
  </si>
  <si>
    <t>036/2016</t>
  </si>
  <si>
    <t>Nízkoprahové středisko DROP IN o.p.s.</t>
  </si>
  <si>
    <t>035/2014</t>
  </si>
  <si>
    <t>038/2016</t>
  </si>
  <si>
    <t>25721260</t>
  </si>
  <si>
    <t>Centrum následné péče</t>
  </si>
  <si>
    <t>036/2014</t>
  </si>
  <si>
    <t>039/2016</t>
  </si>
  <si>
    <t>Všeobecná fakultní nemocnice v Praze</t>
  </si>
  <si>
    <t>0064165</t>
  </si>
  <si>
    <t>Metadonová substituční léčba v Apolináři v letech 2014-2017</t>
  </si>
  <si>
    <t>038/2014</t>
  </si>
  <si>
    <t>043/2016</t>
  </si>
  <si>
    <t>Život bez závislostí</t>
  </si>
  <si>
    <t>60449179</t>
  </si>
  <si>
    <t>Komplexní program primární prevence</t>
  </si>
  <si>
    <t>Položka</t>
  </si>
  <si>
    <t>CELKEM:</t>
  </si>
  <si>
    <t>5222</t>
  </si>
  <si>
    <t>5229</t>
  </si>
  <si>
    <t>5221</t>
  </si>
  <si>
    <t>5339</t>
  </si>
  <si>
    <t>Příloha č. 2 k usnesení ZHMP č. 14/29 ze dne 25. 2. 2016</t>
  </si>
  <si>
    <t>Dotace 2016: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</si>
</sst>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2060"/>
      <name val="Arial CE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1" xfId="1" applyFont="1" applyFill="1" applyBorder="1" applyAlignment="1" applyProtection="1">
      <alignment horizontal="center" vertical="center" textRotation="90" wrapText="1"/>
    </xf>
    <xf numFmtId="49" fontId="7" fillId="0" borderId="2" xfId="1" applyNumberFormat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top" wrapText="1"/>
    </xf>
    <xf numFmtId="0" fontId="8" fillId="0" borderId="2" xfId="1" applyFont="1" applyFill="1" applyBorder="1" applyAlignment="1" applyProtection="1">
      <alignment horizontal="center" vertical="top" textRotation="90" wrapText="1"/>
    </xf>
    <xf numFmtId="49" fontId="8" fillId="0" borderId="2" xfId="1" applyNumberFormat="1" applyFont="1" applyFill="1" applyBorder="1" applyAlignment="1" applyProtection="1">
      <alignment horizontal="center" vertical="top" textRotation="90" wrapText="1"/>
    </xf>
    <xf numFmtId="0" fontId="8" fillId="0" borderId="2" xfId="1" applyFont="1" applyFill="1" applyBorder="1" applyAlignment="1" applyProtection="1">
      <alignment horizontal="center" vertical="top" wrapText="1"/>
    </xf>
    <xf numFmtId="0" fontId="8" fillId="0" borderId="2" xfId="1" applyFont="1" applyFill="1" applyBorder="1" applyAlignment="1" applyProtection="1">
      <alignment vertical="top" wrapText="1"/>
    </xf>
    <xf numFmtId="0" fontId="9" fillId="0" borderId="2" xfId="1" applyFont="1" applyFill="1" applyBorder="1" applyAlignment="1" applyProtection="1">
      <alignment vertical="top" wrapText="1"/>
    </xf>
    <xf numFmtId="0" fontId="10" fillId="0" borderId="2" xfId="1" applyFont="1" applyFill="1" applyBorder="1" applyAlignment="1" applyProtection="1">
      <alignment vertical="top" wrapText="1"/>
    </xf>
    <xf numFmtId="0" fontId="0" fillId="0" borderId="0" xfId="0" applyProtection="1"/>
    <xf numFmtId="0" fontId="3" fillId="0" borderId="3" xfId="0" applyFont="1" applyFill="1" applyBorder="1" applyAlignment="1">
      <alignment horizontal="center" vertical="center"/>
    </xf>
    <xf numFmtId="49" fontId="7" fillId="0" borderId="3" xfId="2" applyNumberFormat="1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/>
    </xf>
    <xf numFmtId="49" fontId="12" fillId="0" borderId="3" xfId="3" applyNumberFormat="1" applyFont="1" applyFill="1" applyBorder="1" applyAlignment="1">
      <alignment horizontal="left" vertical="top" wrapText="1"/>
    </xf>
    <xf numFmtId="0" fontId="11" fillId="0" borderId="3" xfId="2" applyFont="1" applyFill="1" applyBorder="1" applyAlignment="1">
      <alignment vertical="top" wrapText="1"/>
    </xf>
    <xf numFmtId="49" fontId="12" fillId="0" borderId="3" xfId="1" applyNumberFormat="1" applyFont="1" applyFill="1" applyBorder="1" applyAlignment="1">
      <alignment horizontal="left" vertical="top" wrapText="1"/>
    </xf>
    <xf numFmtId="0" fontId="11" fillId="0" borderId="3" xfId="2" applyFill="1" applyBorder="1" applyAlignment="1">
      <alignment horizontal="center" vertical="top" wrapText="1"/>
    </xf>
    <xf numFmtId="3" fontId="12" fillId="0" borderId="3" xfId="4" applyNumberFormat="1" applyFont="1" applyFill="1" applyBorder="1" applyAlignment="1">
      <alignment vertical="top" wrapText="1"/>
    </xf>
    <xf numFmtId="3" fontId="11" fillId="0" borderId="3" xfId="2" applyNumberFormat="1" applyFont="1" applyFill="1" applyBorder="1" applyAlignment="1">
      <alignment vertical="top" wrapText="1"/>
    </xf>
    <xf numFmtId="3" fontId="5" fillId="0" borderId="3" xfId="1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1" applyFont="1" applyFill="1" applyBorder="1" applyAlignment="1">
      <alignment vertical="top"/>
    </xf>
    <xf numFmtId="0" fontId="11" fillId="0" borderId="4" xfId="2" applyFill="1" applyBorder="1" applyAlignment="1">
      <alignment vertical="top" wrapText="1"/>
    </xf>
    <xf numFmtId="0" fontId="11" fillId="0" borderId="4" xfId="2" applyFill="1" applyBorder="1" applyAlignment="1">
      <alignment horizontal="center" vertical="top" wrapText="1"/>
    </xf>
    <xf numFmtId="3" fontId="5" fillId="0" borderId="4" xfId="1" applyNumberFormat="1" applyFont="1" applyFill="1" applyBorder="1" applyAlignment="1">
      <alignment vertical="top" wrapText="1"/>
    </xf>
    <xf numFmtId="3" fontId="11" fillId="0" borderId="4" xfId="2" applyNumberFormat="1" applyFont="1" applyFill="1" applyBorder="1" applyAlignment="1">
      <alignment vertical="top" wrapText="1"/>
    </xf>
    <xf numFmtId="49" fontId="7" fillId="0" borderId="4" xfId="2" applyNumberFormat="1" applyFont="1" applyFill="1" applyBorder="1" applyAlignment="1">
      <alignment vertical="top" wrapText="1"/>
    </xf>
    <xf numFmtId="49" fontId="12" fillId="0" borderId="4" xfId="3" applyNumberFormat="1" applyFont="1" applyFill="1" applyBorder="1" applyAlignment="1">
      <alignment horizontal="left" vertical="top" wrapText="1"/>
    </xf>
    <xf numFmtId="49" fontId="12" fillId="0" borderId="4" xfId="1" applyNumberFormat="1" applyFont="1" applyFill="1" applyBorder="1" applyAlignment="1">
      <alignment horizontal="left" vertical="top" wrapText="1"/>
    </xf>
    <xf numFmtId="0" fontId="11" fillId="0" borderId="4" xfId="2" applyFont="1" applyFill="1" applyBorder="1" applyAlignment="1">
      <alignment vertical="top" wrapText="1"/>
    </xf>
    <xf numFmtId="3" fontId="12" fillId="0" borderId="4" xfId="4" applyNumberFormat="1" applyFont="1" applyFill="1" applyBorder="1" applyAlignment="1">
      <alignment vertical="top" wrapText="1"/>
    </xf>
    <xf numFmtId="49" fontId="0" fillId="0" borderId="4" xfId="0" applyNumberForma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top" wrapText="1"/>
    </xf>
    <xf numFmtId="3" fontId="11" fillId="0" borderId="4" xfId="2" applyNumberFormat="1" applyFont="1" applyFill="1" applyBorder="1" applyAlignment="1">
      <alignment horizontal="right" vertical="top" wrapText="1"/>
    </xf>
    <xf numFmtId="9" fontId="7" fillId="0" borderId="4" xfId="5" applyFont="1" applyFill="1" applyBorder="1" applyAlignment="1">
      <alignment vertical="top" wrapText="1"/>
    </xf>
    <xf numFmtId="3" fontId="12" fillId="0" borderId="4" xfId="4" applyNumberFormat="1" applyFont="1" applyFill="1" applyBorder="1" applyAlignment="1">
      <alignment horizontal="right" vertical="top" wrapText="1"/>
    </xf>
    <xf numFmtId="164" fontId="11" fillId="0" borderId="4" xfId="1" applyNumberFormat="1" applyFont="1" applyFill="1" applyBorder="1" applyAlignment="1">
      <alignment vertical="top"/>
    </xf>
    <xf numFmtId="49" fontId="11" fillId="0" borderId="4" xfId="2" applyNumberFormat="1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center"/>
    </xf>
    <xf numFmtId="49" fontId="7" fillId="0" borderId="5" xfId="2" applyNumberFormat="1" applyFont="1" applyFill="1" applyBorder="1" applyAlignment="1">
      <alignment vertical="top" wrapText="1"/>
    </xf>
    <xf numFmtId="49" fontId="0" fillId="0" borderId="5" xfId="0" applyNumberFormat="1" applyFill="1" applyBorder="1" applyAlignment="1">
      <alignment horizontal="center" vertical="center"/>
    </xf>
    <xf numFmtId="49" fontId="12" fillId="0" borderId="5" xfId="3" applyNumberFormat="1" applyFont="1" applyFill="1" applyBorder="1" applyAlignment="1">
      <alignment horizontal="left" vertical="top" wrapText="1"/>
    </xf>
    <xf numFmtId="0" fontId="11" fillId="0" borderId="5" xfId="2" applyFill="1" applyBorder="1" applyAlignment="1">
      <alignment vertical="top" wrapText="1"/>
    </xf>
    <xf numFmtId="49" fontId="12" fillId="0" borderId="5" xfId="1" applyNumberFormat="1" applyFont="1" applyFill="1" applyBorder="1" applyAlignment="1">
      <alignment horizontal="left" vertical="top" wrapText="1"/>
    </xf>
    <xf numFmtId="0" fontId="11" fillId="0" borderId="5" xfId="2" applyFont="1" applyFill="1" applyBorder="1" applyAlignment="1">
      <alignment vertical="top" wrapText="1"/>
    </xf>
    <xf numFmtId="0" fontId="11" fillId="0" borderId="5" xfId="2" applyFill="1" applyBorder="1" applyAlignment="1">
      <alignment horizontal="center" vertical="top" wrapText="1"/>
    </xf>
    <xf numFmtId="3" fontId="12" fillId="0" borderId="5" xfId="4" applyNumberFormat="1" applyFont="1" applyFill="1" applyBorder="1" applyAlignment="1">
      <alignment vertical="top" wrapText="1"/>
    </xf>
    <xf numFmtId="3" fontId="11" fillId="0" borderId="5" xfId="2" applyNumberFormat="1" applyFont="1" applyFill="1" applyBorder="1" applyAlignment="1">
      <alignment vertical="top" wrapText="1"/>
    </xf>
    <xf numFmtId="3" fontId="5" fillId="0" borderId="5" xfId="1" applyNumberFormat="1" applyFont="1" applyFill="1" applyBorder="1" applyAlignment="1">
      <alignment vertical="top" wrapText="1"/>
    </xf>
    <xf numFmtId="0" fontId="16" fillId="0" borderId="0" xfId="0" applyFont="1"/>
    <xf numFmtId="0" fontId="3" fillId="0" borderId="0" xfId="0" applyFont="1"/>
    <xf numFmtId="0" fontId="17" fillId="0" borderId="0" xfId="0" applyFont="1"/>
    <xf numFmtId="0" fontId="18" fillId="0" borderId="0" xfId="0" applyFont="1"/>
    <xf numFmtId="0" fontId="10" fillId="3" borderId="2" xfId="1" applyFont="1" applyFill="1" applyBorder="1" applyAlignment="1" applyProtection="1">
      <alignment horizontal="center" vertical="top" wrapText="1"/>
    </xf>
    <xf numFmtId="0" fontId="13" fillId="3" borderId="6" xfId="0" applyFont="1" applyFill="1" applyBorder="1" applyAlignment="1">
      <alignment horizontal="center" vertical="center"/>
    </xf>
    <xf numFmtId="3" fontId="15" fillId="0" borderId="7" xfId="4" applyNumberFormat="1" applyFont="1" applyFill="1" applyBorder="1" applyAlignment="1">
      <alignment vertical="center" wrapText="1"/>
    </xf>
    <xf numFmtId="3" fontId="14" fillId="0" borderId="7" xfId="2" applyNumberFormat="1" applyFont="1" applyFill="1" applyBorder="1" applyAlignment="1">
      <alignment vertical="center" wrapText="1"/>
    </xf>
    <xf numFmtId="3" fontId="14" fillId="0" borderId="7" xfId="1" applyNumberFormat="1" applyFont="1" applyFill="1" applyBorder="1" applyAlignment="1">
      <alignment vertical="center" wrapText="1"/>
    </xf>
    <xf numFmtId="3" fontId="14" fillId="0" borderId="8" xfId="1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49" fontId="12" fillId="0" borderId="5" xfId="1" applyNumberFormat="1" applyFont="1" applyBorder="1" applyAlignment="1">
      <alignment horizontal="center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9" fontId="14" fillId="3" borderId="7" xfId="2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19" fillId="0" borderId="0" xfId="0" applyFont="1"/>
  </cellXfs>
  <cellStyles count="6">
    <cellStyle name="Normální" xfId="0" builtinId="0"/>
    <cellStyle name="Normální 2 2" xfId="1"/>
    <cellStyle name="Normální 2 2 4 2 2" xfId="4"/>
    <cellStyle name="Normální 4 2" xfId="3"/>
    <cellStyle name="normální_1.10.10.PKRHMP_přijaté_1" xfId="2"/>
    <cellStyle name="Procenta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M7" sqref="M7"/>
    </sheetView>
  </sheetViews>
  <sheetFormatPr defaultRowHeight="15" x14ac:dyDescent="0.25"/>
  <cols>
    <col min="1" max="1" width="4.28515625" customWidth="1"/>
    <col min="4" max="4" width="22.5703125" customWidth="1"/>
    <col min="5" max="5" width="7.28515625" customWidth="1"/>
    <col min="6" max="7" width="9.140625" customWidth="1"/>
    <col min="8" max="8" width="41" customWidth="1"/>
    <col min="9" max="10" width="12.42578125" customWidth="1"/>
    <col min="11" max="11" width="11.28515625" bestFit="1" customWidth="1"/>
    <col min="12" max="13" width="11.42578125" customWidth="1"/>
  </cols>
  <sheetData>
    <row r="1" spans="1:13" s="57" customFormat="1" x14ac:dyDescent="0.25">
      <c r="A1" s="74" t="s">
        <v>109</v>
      </c>
      <c r="B1" s="56"/>
      <c r="C1" s="58"/>
      <c r="D1" s="56"/>
      <c r="E1" s="56"/>
      <c r="F1" s="56"/>
      <c r="G1" s="56"/>
      <c r="H1" s="56"/>
    </row>
    <row r="2" spans="1:13" s="57" customFormat="1" ht="14.25" x14ac:dyDescent="0.2">
      <c r="A2" s="56"/>
      <c r="B2" s="56"/>
      <c r="C2" s="56"/>
      <c r="D2" s="56"/>
      <c r="E2" s="56"/>
      <c r="F2" s="56"/>
      <c r="G2" s="56"/>
      <c r="H2" s="56"/>
    </row>
    <row r="3" spans="1:13" s="71" customFormat="1" ht="18" x14ac:dyDescent="0.25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3" x14ac:dyDescent="0.25">
      <c r="A4" s="1"/>
      <c r="C4" s="2"/>
      <c r="I4" s="3"/>
      <c r="L4" s="4"/>
    </row>
    <row r="5" spans="1:13" x14ac:dyDescent="0.25">
      <c r="A5" s="1"/>
      <c r="B5" s="59" t="s">
        <v>1</v>
      </c>
      <c r="C5" s="2"/>
      <c r="I5" s="3"/>
      <c r="L5" s="4"/>
    </row>
    <row r="6" spans="1:13" ht="15.75" thickBot="1" x14ac:dyDescent="0.3">
      <c r="A6" s="1"/>
      <c r="B6" s="59"/>
      <c r="C6" s="2"/>
      <c r="I6" s="3"/>
      <c r="L6" s="4"/>
    </row>
    <row r="7" spans="1:13" s="15" customFormat="1" ht="64.5" thickBot="1" x14ac:dyDescent="0.3">
      <c r="A7" s="5" t="s">
        <v>2</v>
      </c>
      <c r="B7" s="6" t="s">
        <v>3</v>
      </c>
      <c r="C7" s="7" t="s">
        <v>4</v>
      </c>
      <c r="D7" s="8" t="s">
        <v>5</v>
      </c>
      <c r="E7" s="9" t="s">
        <v>6</v>
      </c>
      <c r="F7" s="10" t="s">
        <v>7</v>
      </c>
      <c r="G7" s="9" t="s">
        <v>103</v>
      </c>
      <c r="H7" s="11" t="s">
        <v>8</v>
      </c>
      <c r="I7" s="11" t="s">
        <v>9</v>
      </c>
      <c r="J7" s="12" t="s">
        <v>10</v>
      </c>
      <c r="K7" s="13" t="s">
        <v>11</v>
      </c>
      <c r="L7" s="14" t="s">
        <v>12</v>
      </c>
      <c r="M7" s="60" t="s">
        <v>110</v>
      </c>
    </row>
    <row r="8" spans="1:13" ht="25.5" x14ac:dyDescent="0.25">
      <c r="A8" s="16">
        <v>1</v>
      </c>
      <c r="B8" s="17" t="s">
        <v>13</v>
      </c>
      <c r="C8" s="18" t="s">
        <v>14</v>
      </c>
      <c r="D8" s="19" t="s">
        <v>15</v>
      </c>
      <c r="E8" s="20" t="s">
        <v>16</v>
      </c>
      <c r="F8" s="21" t="s">
        <v>17</v>
      </c>
      <c r="G8" s="67" t="s">
        <v>105</v>
      </c>
      <c r="H8" s="20" t="s">
        <v>18</v>
      </c>
      <c r="I8" s="22" t="s">
        <v>19</v>
      </c>
      <c r="J8" s="23">
        <v>2802758</v>
      </c>
      <c r="K8" s="24">
        <v>850000</v>
      </c>
      <c r="L8" s="25">
        <v>190000</v>
      </c>
      <c r="M8" s="25">
        <v>80000</v>
      </c>
    </row>
    <row r="9" spans="1:13" ht="25.5" customHeight="1" x14ac:dyDescent="0.25">
      <c r="A9" s="26">
        <v>3</v>
      </c>
      <c r="B9" s="33" t="s">
        <v>22</v>
      </c>
      <c r="C9" s="27" t="s">
        <v>23</v>
      </c>
      <c r="D9" s="34" t="s">
        <v>24</v>
      </c>
      <c r="E9" s="29" t="s">
        <v>25</v>
      </c>
      <c r="F9" s="35" t="s">
        <v>26</v>
      </c>
      <c r="G9" s="69" t="s">
        <v>106</v>
      </c>
      <c r="H9" s="36" t="s">
        <v>27</v>
      </c>
      <c r="I9" s="30" t="s">
        <v>19</v>
      </c>
      <c r="J9" s="37">
        <v>3853673</v>
      </c>
      <c r="K9" s="32">
        <v>1500000</v>
      </c>
      <c r="L9" s="31">
        <v>303696</v>
      </c>
      <c r="M9" s="31">
        <v>230000</v>
      </c>
    </row>
    <row r="10" spans="1:13" ht="31.5" customHeight="1" x14ac:dyDescent="0.25">
      <c r="A10" s="26">
        <v>4</v>
      </c>
      <c r="B10" s="33" t="s">
        <v>28</v>
      </c>
      <c r="C10" s="27" t="s">
        <v>29</v>
      </c>
      <c r="D10" s="28" t="s">
        <v>30</v>
      </c>
      <c r="E10" s="29" t="s">
        <v>31</v>
      </c>
      <c r="F10" s="35" t="s">
        <v>32</v>
      </c>
      <c r="G10" s="70" t="s">
        <v>107</v>
      </c>
      <c r="H10" s="36" t="s">
        <v>33</v>
      </c>
      <c r="I10" s="30" t="s">
        <v>21</v>
      </c>
      <c r="J10" s="37">
        <v>5448177</v>
      </c>
      <c r="K10" s="32">
        <v>1250000</v>
      </c>
      <c r="L10" s="31">
        <v>69426</v>
      </c>
      <c r="M10" s="31">
        <v>50000</v>
      </c>
    </row>
    <row r="11" spans="1:13" ht="31.5" customHeight="1" x14ac:dyDescent="0.25">
      <c r="A11" s="26">
        <v>5</v>
      </c>
      <c r="B11" s="33" t="s">
        <v>34</v>
      </c>
      <c r="C11" s="27" t="s">
        <v>35</v>
      </c>
      <c r="D11" s="34" t="s">
        <v>30</v>
      </c>
      <c r="E11" s="29" t="s">
        <v>36</v>
      </c>
      <c r="F11" s="35" t="s">
        <v>32</v>
      </c>
      <c r="G11" s="70" t="s">
        <v>107</v>
      </c>
      <c r="H11" s="36" t="s">
        <v>37</v>
      </c>
      <c r="I11" s="30" t="s">
        <v>19</v>
      </c>
      <c r="J11" s="37">
        <v>7258052</v>
      </c>
      <c r="K11" s="32">
        <v>1000000</v>
      </c>
      <c r="L11" s="31">
        <v>546891</v>
      </c>
      <c r="M11" s="31">
        <v>475000</v>
      </c>
    </row>
    <row r="12" spans="1:13" ht="25.5" customHeight="1" x14ac:dyDescent="0.25">
      <c r="A12" s="26">
        <v>7</v>
      </c>
      <c r="B12" s="33" t="s">
        <v>39</v>
      </c>
      <c r="C12" s="38" t="s">
        <v>40</v>
      </c>
      <c r="D12" s="34" t="s">
        <v>41</v>
      </c>
      <c r="E12" s="36" t="s">
        <v>25</v>
      </c>
      <c r="F12" s="35" t="s">
        <v>42</v>
      </c>
      <c r="G12" s="69" t="s">
        <v>106</v>
      </c>
      <c r="H12" s="36" t="s">
        <v>43</v>
      </c>
      <c r="I12" s="39" t="s">
        <v>44</v>
      </c>
      <c r="J12" s="37">
        <v>2422231</v>
      </c>
      <c r="K12" s="32">
        <v>500000</v>
      </c>
      <c r="L12" s="31">
        <v>334577</v>
      </c>
      <c r="M12" s="31">
        <v>140000</v>
      </c>
    </row>
    <row r="13" spans="1:13" ht="25.5" customHeight="1" x14ac:dyDescent="0.25">
      <c r="A13" s="26">
        <v>8</v>
      </c>
      <c r="B13" s="33" t="s">
        <v>45</v>
      </c>
      <c r="C13" s="38" t="s">
        <v>46</v>
      </c>
      <c r="D13" s="34" t="s">
        <v>41</v>
      </c>
      <c r="E13" s="29" t="s">
        <v>31</v>
      </c>
      <c r="F13" s="35" t="s">
        <v>42</v>
      </c>
      <c r="G13" s="69" t="s">
        <v>106</v>
      </c>
      <c r="H13" s="36" t="s">
        <v>47</v>
      </c>
      <c r="I13" s="30" t="s">
        <v>19</v>
      </c>
      <c r="J13" s="37">
        <v>8204439</v>
      </c>
      <c r="K13" s="32">
        <v>2400000</v>
      </c>
      <c r="L13" s="31">
        <v>325599</v>
      </c>
      <c r="M13" s="31">
        <v>185000</v>
      </c>
    </row>
    <row r="14" spans="1:13" ht="25.5" x14ac:dyDescent="0.25">
      <c r="A14" s="26">
        <v>9</v>
      </c>
      <c r="B14" s="33" t="s">
        <v>48</v>
      </c>
      <c r="C14" s="38" t="s">
        <v>49</v>
      </c>
      <c r="D14" s="34" t="s">
        <v>41</v>
      </c>
      <c r="E14" s="29" t="s">
        <v>31</v>
      </c>
      <c r="F14" s="35" t="s">
        <v>42</v>
      </c>
      <c r="G14" s="69" t="s">
        <v>106</v>
      </c>
      <c r="H14" s="29" t="s">
        <v>50</v>
      </c>
      <c r="I14" s="30" t="s">
        <v>21</v>
      </c>
      <c r="J14" s="37">
        <v>1396325</v>
      </c>
      <c r="K14" s="32">
        <v>350000</v>
      </c>
      <c r="L14" s="31">
        <v>94635</v>
      </c>
      <c r="M14" s="31">
        <v>41000</v>
      </c>
    </row>
    <row r="15" spans="1:13" ht="25.5" customHeight="1" x14ac:dyDescent="0.25">
      <c r="A15" s="26">
        <v>10</v>
      </c>
      <c r="B15" s="33" t="s">
        <v>51</v>
      </c>
      <c r="C15" s="38" t="s">
        <v>52</v>
      </c>
      <c r="D15" s="34" t="s">
        <v>41</v>
      </c>
      <c r="E15" s="29" t="s">
        <v>36</v>
      </c>
      <c r="F15" s="35" t="s">
        <v>42</v>
      </c>
      <c r="G15" s="69" t="s">
        <v>106</v>
      </c>
      <c r="H15" s="29" t="s">
        <v>53</v>
      </c>
      <c r="I15" s="30" t="s">
        <v>19</v>
      </c>
      <c r="J15" s="37">
        <v>12849882</v>
      </c>
      <c r="K15" s="40">
        <v>3600000</v>
      </c>
      <c r="L15" s="31">
        <v>1000487</v>
      </c>
      <c r="M15" s="31">
        <v>470000</v>
      </c>
    </row>
    <row r="16" spans="1:13" ht="25.5" customHeight="1" x14ac:dyDescent="0.25">
      <c r="A16" s="26">
        <v>11</v>
      </c>
      <c r="B16" s="33" t="s">
        <v>54</v>
      </c>
      <c r="C16" s="38" t="s">
        <v>55</v>
      </c>
      <c r="D16" s="34" t="s">
        <v>41</v>
      </c>
      <c r="E16" s="29" t="s">
        <v>20</v>
      </c>
      <c r="F16" s="35" t="s">
        <v>42</v>
      </c>
      <c r="G16" s="69" t="s">
        <v>106</v>
      </c>
      <c r="H16" s="29" t="s">
        <v>56</v>
      </c>
      <c r="I16" s="30" t="s">
        <v>19</v>
      </c>
      <c r="J16" s="37">
        <v>11485522</v>
      </c>
      <c r="K16" s="32">
        <v>3100000</v>
      </c>
      <c r="L16" s="31">
        <v>495374</v>
      </c>
      <c r="M16" s="31">
        <v>190000</v>
      </c>
    </row>
    <row r="17" spans="1:13" ht="25.5" customHeight="1" x14ac:dyDescent="0.25">
      <c r="A17" s="26">
        <v>12</v>
      </c>
      <c r="B17" s="33" t="s">
        <v>57</v>
      </c>
      <c r="C17" s="38" t="s">
        <v>58</v>
      </c>
      <c r="D17" s="34" t="s">
        <v>41</v>
      </c>
      <c r="E17" s="29" t="s">
        <v>20</v>
      </c>
      <c r="F17" s="35" t="s">
        <v>42</v>
      </c>
      <c r="G17" s="69" t="s">
        <v>106</v>
      </c>
      <c r="H17" s="29" t="s">
        <v>59</v>
      </c>
      <c r="I17" s="30" t="s">
        <v>19</v>
      </c>
      <c r="J17" s="37">
        <v>8189697</v>
      </c>
      <c r="K17" s="32">
        <v>2350000</v>
      </c>
      <c r="L17" s="31">
        <v>231493</v>
      </c>
      <c r="M17" s="31">
        <v>80000</v>
      </c>
    </row>
    <row r="18" spans="1:13" ht="25.5" customHeight="1" x14ac:dyDescent="0.25">
      <c r="A18" s="26">
        <v>13</v>
      </c>
      <c r="B18" s="41" t="s">
        <v>60</v>
      </c>
      <c r="C18" s="38" t="s">
        <v>61</v>
      </c>
      <c r="D18" s="34" t="s">
        <v>41</v>
      </c>
      <c r="E18" s="36" t="s">
        <v>62</v>
      </c>
      <c r="F18" s="35" t="s">
        <v>42</v>
      </c>
      <c r="G18" s="69" t="s">
        <v>106</v>
      </c>
      <c r="H18" s="36" t="s">
        <v>63</v>
      </c>
      <c r="I18" s="30" t="s">
        <v>19</v>
      </c>
      <c r="J18" s="37">
        <v>5807201</v>
      </c>
      <c r="K18" s="32">
        <v>1800000</v>
      </c>
      <c r="L18" s="31">
        <v>301797</v>
      </c>
      <c r="M18" s="31">
        <v>200000</v>
      </c>
    </row>
    <row r="19" spans="1:13" ht="25.5" x14ac:dyDescent="0.25">
      <c r="A19" s="26">
        <v>14</v>
      </c>
      <c r="B19" s="41" t="s">
        <v>64</v>
      </c>
      <c r="C19" s="38" t="s">
        <v>65</v>
      </c>
      <c r="D19" s="34" t="s">
        <v>41</v>
      </c>
      <c r="E19" s="36" t="s">
        <v>66</v>
      </c>
      <c r="F19" s="35" t="s">
        <v>42</v>
      </c>
      <c r="G19" s="69" t="s">
        <v>106</v>
      </c>
      <c r="H19" s="36" t="s">
        <v>67</v>
      </c>
      <c r="I19" s="30" t="s">
        <v>21</v>
      </c>
      <c r="J19" s="37">
        <v>5512302</v>
      </c>
      <c r="K19" s="32">
        <v>1100000</v>
      </c>
      <c r="L19" s="31">
        <v>596954</v>
      </c>
      <c r="M19" s="31">
        <v>380000</v>
      </c>
    </row>
    <row r="20" spans="1:13" ht="25.5" x14ac:dyDescent="0.25">
      <c r="A20" s="26">
        <v>15</v>
      </c>
      <c r="B20" s="33" t="s">
        <v>68</v>
      </c>
      <c r="C20" s="38" t="s">
        <v>69</v>
      </c>
      <c r="D20" s="34" t="s">
        <v>41</v>
      </c>
      <c r="E20" s="29" t="s">
        <v>70</v>
      </c>
      <c r="F20" s="35" t="s">
        <v>42</v>
      </c>
      <c r="G20" s="69" t="s">
        <v>106</v>
      </c>
      <c r="H20" s="29" t="s">
        <v>71</v>
      </c>
      <c r="I20" s="30" t="s">
        <v>19</v>
      </c>
      <c r="J20" s="42">
        <v>6113378</v>
      </c>
      <c r="K20" s="43">
        <v>2000000</v>
      </c>
      <c r="L20" s="31">
        <v>235362</v>
      </c>
      <c r="M20" s="31">
        <v>190000</v>
      </c>
    </row>
    <row r="21" spans="1:13" ht="40.5" customHeight="1" x14ac:dyDescent="0.25">
      <c r="A21" s="26">
        <v>16</v>
      </c>
      <c r="B21" s="33" t="s">
        <v>72</v>
      </c>
      <c r="C21" s="38" t="s">
        <v>73</v>
      </c>
      <c r="D21" s="34" t="s">
        <v>74</v>
      </c>
      <c r="E21" s="36" t="s">
        <v>25</v>
      </c>
      <c r="F21" s="35" t="s">
        <v>75</v>
      </c>
      <c r="G21" s="69" t="s">
        <v>107</v>
      </c>
      <c r="H21" s="36" t="s">
        <v>76</v>
      </c>
      <c r="I21" s="30" t="s">
        <v>19</v>
      </c>
      <c r="J21" s="37">
        <v>3102511</v>
      </c>
      <c r="K21" s="32">
        <v>400000</v>
      </c>
      <c r="L21" s="31">
        <v>159000</v>
      </c>
      <c r="M21" s="31">
        <v>100000</v>
      </c>
    </row>
    <row r="22" spans="1:13" ht="40.5" customHeight="1" x14ac:dyDescent="0.25">
      <c r="A22" s="26">
        <v>17</v>
      </c>
      <c r="B22" s="33" t="s">
        <v>77</v>
      </c>
      <c r="C22" s="38" t="s">
        <v>78</v>
      </c>
      <c r="D22" s="34" t="s">
        <v>74</v>
      </c>
      <c r="E22" s="29" t="s">
        <v>31</v>
      </c>
      <c r="F22" s="35" t="s">
        <v>75</v>
      </c>
      <c r="G22" s="69" t="s">
        <v>107</v>
      </c>
      <c r="H22" s="36" t="s">
        <v>79</v>
      </c>
      <c r="I22" s="30" t="s">
        <v>19</v>
      </c>
      <c r="J22" s="37">
        <v>4203019</v>
      </c>
      <c r="K22" s="32">
        <v>1300000</v>
      </c>
      <c r="L22" s="31">
        <v>193000</v>
      </c>
      <c r="M22" s="31">
        <v>100000</v>
      </c>
    </row>
    <row r="23" spans="1:13" ht="40.5" customHeight="1" x14ac:dyDescent="0.25">
      <c r="A23" s="26">
        <v>18</v>
      </c>
      <c r="B23" s="33" t="s">
        <v>80</v>
      </c>
      <c r="C23" s="38" t="s">
        <v>81</v>
      </c>
      <c r="D23" s="34" t="s">
        <v>74</v>
      </c>
      <c r="E23" s="36" t="s">
        <v>66</v>
      </c>
      <c r="F23" s="35" t="s">
        <v>75</v>
      </c>
      <c r="G23" s="69" t="s">
        <v>107</v>
      </c>
      <c r="H23" s="36" t="s">
        <v>82</v>
      </c>
      <c r="I23" s="30" t="s">
        <v>21</v>
      </c>
      <c r="J23" s="37">
        <v>4420983</v>
      </c>
      <c r="K23" s="32">
        <v>2000000</v>
      </c>
      <c r="L23" s="31">
        <v>435000</v>
      </c>
      <c r="M23" s="31">
        <v>190000</v>
      </c>
    </row>
    <row r="24" spans="1:13" ht="40.5" customHeight="1" x14ac:dyDescent="0.25">
      <c r="A24" s="26">
        <v>19</v>
      </c>
      <c r="B24" s="33" t="s">
        <v>83</v>
      </c>
      <c r="C24" s="38" t="s">
        <v>84</v>
      </c>
      <c r="D24" s="34" t="s">
        <v>74</v>
      </c>
      <c r="E24" s="36" t="s">
        <v>66</v>
      </c>
      <c r="F24" s="35" t="s">
        <v>75</v>
      </c>
      <c r="G24" s="69" t="s">
        <v>107</v>
      </c>
      <c r="H24" s="36" t="s">
        <v>85</v>
      </c>
      <c r="I24" s="30" t="s">
        <v>21</v>
      </c>
      <c r="J24" s="37">
        <v>2972047</v>
      </c>
      <c r="K24" s="32">
        <v>1100000</v>
      </c>
      <c r="L24" s="31">
        <v>108400</v>
      </c>
      <c r="M24" s="31">
        <v>40000</v>
      </c>
    </row>
    <row r="25" spans="1:13" ht="40.5" customHeight="1" x14ac:dyDescent="0.25">
      <c r="A25" s="26">
        <v>20</v>
      </c>
      <c r="B25" s="33" t="s">
        <v>86</v>
      </c>
      <c r="C25" s="38" t="s">
        <v>87</v>
      </c>
      <c r="D25" s="34" t="s">
        <v>74</v>
      </c>
      <c r="E25" s="29" t="s">
        <v>36</v>
      </c>
      <c r="F25" s="35" t="s">
        <v>75</v>
      </c>
      <c r="G25" s="69" t="s">
        <v>107</v>
      </c>
      <c r="H25" s="29" t="s">
        <v>88</v>
      </c>
      <c r="I25" s="30" t="s">
        <v>19</v>
      </c>
      <c r="J25" s="37">
        <v>5727600</v>
      </c>
      <c r="K25" s="32">
        <v>1500000</v>
      </c>
      <c r="L25" s="31">
        <v>200000</v>
      </c>
      <c r="M25" s="31">
        <v>180000</v>
      </c>
    </row>
    <row r="26" spans="1:13" ht="40.5" customHeight="1" x14ac:dyDescent="0.25">
      <c r="A26" s="26">
        <v>21</v>
      </c>
      <c r="B26" s="33" t="s">
        <v>89</v>
      </c>
      <c r="C26" s="38" t="s">
        <v>90</v>
      </c>
      <c r="D26" s="34" t="s">
        <v>74</v>
      </c>
      <c r="E26" s="29" t="s">
        <v>70</v>
      </c>
      <c r="F26" s="35" t="s">
        <v>91</v>
      </c>
      <c r="G26" s="67" t="s">
        <v>107</v>
      </c>
      <c r="H26" s="29" t="s">
        <v>92</v>
      </c>
      <c r="I26" s="30" t="s">
        <v>19</v>
      </c>
      <c r="J26" s="37">
        <v>2351180</v>
      </c>
      <c r="K26" s="32">
        <v>850000</v>
      </c>
      <c r="L26" s="31">
        <v>120000</v>
      </c>
      <c r="M26" s="31">
        <v>110000</v>
      </c>
    </row>
    <row r="27" spans="1:13" ht="25.5" x14ac:dyDescent="0.25">
      <c r="A27" s="26">
        <v>22</v>
      </c>
      <c r="B27" s="33" t="s">
        <v>93</v>
      </c>
      <c r="C27" s="38" t="s">
        <v>94</v>
      </c>
      <c r="D27" s="34" t="s">
        <v>95</v>
      </c>
      <c r="E27" s="36" t="s">
        <v>66</v>
      </c>
      <c r="F27" s="44" t="s">
        <v>96</v>
      </c>
      <c r="G27" s="68" t="s">
        <v>108</v>
      </c>
      <c r="H27" s="29" t="s">
        <v>97</v>
      </c>
      <c r="I27" s="30" t="s">
        <v>19</v>
      </c>
      <c r="J27" s="37">
        <v>4005000</v>
      </c>
      <c r="K27" s="32">
        <v>200000</v>
      </c>
      <c r="L27" s="31">
        <v>50000</v>
      </c>
      <c r="M27" s="31">
        <v>48000</v>
      </c>
    </row>
    <row r="28" spans="1:13" ht="25.5" customHeight="1" thickBot="1" x14ac:dyDescent="0.3">
      <c r="A28" s="45">
        <v>23</v>
      </c>
      <c r="B28" s="46" t="s">
        <v>98</v>
      </c>
      <c r="C28" s="47" t="s">
        <v>99</v>
      </c>
      <c r="D28" s="48" t="s">
        <v>100</v>
      </c>
      <c r="E28" s="49" t="s">
        <v>38</v>
      </c>
      <c r="F28" s="50" t="s">
        <v>101</v>
      </c>
      <c r="G28" s="67" t="s">
        <v>105</v>
      </c>
      <c r="H28" s="51" t="s">
        <v>102</v>
      </c>
      <c r="I28" s="52" t="s">
        <v>19</v>
      </c>
      <c r="J28" s="53">
        <v>2400000</v>
      </c>
      <c r="K28" s="54">
        <v>500000</v>
      </c>
      <c r="L28" s="55">
        <v>200000</v>
      </c>
      <c r="M28" s="55">
        <v>50000</v>
      </c>
    </row>
    <row r="29" spans="1:13" s="66" customFormat="1" ht="26.25" customHeight="1" thickBot="1" x14ac:dyDescent="0.3">
      <c r="A29" s="61"/>
      <c r="B29" s="72" t="s">
        <v>104</v>
      </c>
      <c r="C29" s="72"/>
      <c r="D29" s="72"/>
      <c r="E29" s="72"/>
      <c r="F29" s="72"/>
      <c r="G29" s="72"/>
      <c r="H29" s="72"/>
      <c r="I29" s="72"/>
      <c r="J29" s="62">
        <f>SUM(J8:J28)</f>
        <v>110525977</v>
      </c>
      <c r="K29" s="63">
        <f>SUM(K8:K28)</f>
        <v>29650000</v>
      </c>
      <c r="L29" s="64">
        <f>SUM(L8:L28)</f>
        <v>6191691</v>
      </c>
      <c r="M29" s="65">
        <f>SUM(M8:M28)</f>
        <v>3529000</v>
      </c>
    </row>
  </sheetData>
  <mergeCells count="2">
    <mergeCell ref="B29:I29"/>
    <mergeCell ref="A3:K3"/>
  </mergeCells>
  <printOptions horizontalCentered="1"/>
  <pageMargins left="0.31496062992125984" right="0.31496062992125984" top="0.39370078740157483" bottom="0.39370078740157483" header="0" footer="0"/>
  <pageSetup paperSize="9" scale="8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Janyšková Nina (MHMP, ZSP)</cp:lastModifiedBy>
  <cp:lastPrinted>2016-03-02T15:23:16Z</cp:lastPrinted>
  <dcterms:created xsi:type="dcterms:W3CDTF">2016-02-04T09:08:33Z</dcterms:created>
  <dcterms:modified xsi:type="dcterms:W3CDTF">2016-03-09T08:53:17Z</dcterms:modified>
</cp:coreProperties>
</file>