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<sst xmlns="http://schemas.openxmlformats.org/spreadsheetml/2006/main" count="14" uniqueCount="13">
  <si>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Příloha č. 1 důvodové zprávy</t>
  </si>
  <si>
    <t>LSPP praktické lékařství pro děti a dorost</t>
  </si>
  <si>
    <t>LSPP zubní lékařství</t>
  </si>
  <si>
    <t>CELKEM</t>
  </si>
  <si>
    <t>III/Q</t>
  </si>
  <si>
    <t>II/Q</t>
  </si>
  <si>
    <t>I/Q</t>
  </si>
  <si>
    <t>LSPP všeobecné praktické lékařství</t>
  </si>
  <si>
    <t>IV/Q</t>
  </si>
  <si>
    <t>I-IV/Q 2008</t>
  </si>
  <si>
    <t>I-IV/Q 2009</t>
  </si>
  <si>
    <t>I-IV/Q 2010</t>
  </si>
  <si>
    <t>Přehled počtu pacientů ošetřených v období leden až prosinec v letech 2008 až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</si>
</sst>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Porovnání počtu pacientů ošetřených LSPP za období leden až prosinec v letech 2008 až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"/>
          <c:y val="0.20425"/>
          <c:w val="0.89675"/>
          <c:h val="0.7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List1!$N$5</c:f>
              <c:strCache>
                <c:ptCount val="1"/>
                <c:pt idx="0">
                  <c:v>I-IV/Q 2008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List1!$N$6:$N$8</c:f>
              <c:numCache>
                <c:ptCount val="3"/>
                <c:pt idx="0">
                  <c:v>36255</c:v>
                </c:pt>
                <c:pt idx="1">
                  <c:v>36657</c:v>
                </c:pt>
                <c:pt idx="2">
                  <c:v>29411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List1!$O$5</c:f>
              <c:strCache>
                <c:ptCount val="1"/>
                <c:pt idx="0">
                  <c:v>I-IV/Q 2009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List1!$O$6:$O$8</c:f>
              <c:numCache>
                <c:ptCount val="3"/>
                <c:pt idx="0">
                  <c:v>41405</c:v>
                </c:pt>
                <c:pt idx="1">
                  <c:v>41284</c:v>
                </c:pt>
                <c:pt idx="2">
                  <c:v>34709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List1!$P$5</c:f>
              <c:strCache>
                <c:ptCount val="1"/>
                <c:pt idx="0">
                  <c:v>I-IV/Q 2010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List1!$P$6:$P$8</c:f>
              <c:numCache>
                <c:ptCount val="3"/>
                <c:pt idx="0">
                  <c:v>38976</c:v>
                </c:pt>
                <c:pt idx="1">
                  <c:v>37556</c:v>
                </c:pt>
                <c:pt idx="2">
                  <c:v>35816</c:v>
                </c:pt>
              </c:numCache>
            </c:numRef>
          </c:val>
          <c:shape val="box"/>
        </c:ser>
        <c:shape val="box"/>
        <c:axId val="1627034"/>
        <c:axId val="14643307"/>
      </c:bar3DChart>
      <c:cat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4643307"/>
        <c:crosses val="autoZero"/>
        <c:auto val="1"/>
        <c:lblOffset val="100"/>
        <c:noMultiLvlLbl val="0"/>
      </c:catAx>
      <c:valAx>
        <c:axId val="14643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27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52375"/>
          <c:w val="0.107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16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7625" y="2952750"/>
        <a:ext cx="9324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A3" sqref="A3:P3"/>
    </sheetView>
  </sheetViews>
  <sheetFormatPr defaultColWidth="9.140625" defaultRowHeight="12.75"/>
  <cols>
    <col min="1" max="1" width="20.57421875" style="1" customWidth="1"/>
    <col min="2" max="13" width="7.7109375" style="1" customWidth="1"/>
    <col min="14" max="16384" width="9.140625" style="1" customWidth="1"/>
  </cols>
  <sheetData>
    <row r="1" spans="1:5" ht="15">
      <c r="A1" s="25" t="s">
        <v>0</v>
      </c>
      <c r="B1" s="25"/>
      <c r="C1" s="25"/>
      <c r="D1" s="25"/>
      <c r="E1" s="25"/>
    </row>
    <row r="2" spans="1:5" ht="21.75" customHeight="1">
      <c r="A2" s="2"/>
      <c r="B2" s="2"/>
      <c r="C2" s="2"/>
      <c r="D2" s="2"/>
      <c r="E2" s="2"/>
    </row>
    <row r="3" spans="1:16" ht="27.7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>
      <c r="A4" s="24"/>
      <c r="B4" s="23" t="s">
        <v>6</v>
      </c>
      <c r="C4" s="23"/>
      <c r="D4" s="23"/>
      <c r="E4" s="23" t="s">
        <v>5</v>
      </c>
      <c r="F4" s="23"/>
      <c r="G4" s="23"/>
      <c r="H4" s="23" t="s">
        <v>4</v>
      </c>
      <c r="I4" s="23"/>
      <c r="J4" s="23"/>
      <c r="K4" s="23" t="s">
        <v>8</v>
      </c>
      <c r="L4" s="23"/>
      <c r="M4" s="26"/>
      <c r="N4" s="22" t="s">
        <v>3</v>
      </c>
      <c r="O4" s="23"/>
      <c r="P4" s="23"/>
    </row>
    <row r="5" spans="1:16" ht="22.5" customHeight="1">
      <c r="A5" s="24"/>
      <c r="B5" s="7">
        <v>2008</v>
      </c>
      <c r="C5" s="8">
        <v>2009</v>
      </c>
      <c r="D5" s="9">
        <v>2010</v>
      </c>
      <c r="E5" s="7">
        <v>2008</v>
      </c>
      <c r="F5" s="8">
        <v>2009</v>
      </c>
      <c r="G5" s="9">
        <v>2010</v>
      </c>
      <c r="H5" s="7">
        <v>2008</v>
      </c>
      <c r="I5" s="8">
        <v>2009</v>
      </c>
      <c r="J5" s="9">
        <v>2010</v>
      </c>
      <c r="K5" s="7">
        <v>2008</v>
      </c>
      <c r="L5" s="8">
        <v>2009</v>
      </c>
      <c r="M5" s="17">
        <v>2010</v>
      </c>
      <c r="N5" s="18" t="s">
        <v>9</v>
      </c>
      <c r="O5" s="8" t="s">
        <v>10</v>
      </c>
      <c r="P5" s="9" t="s">
        <v>11</v>
      </c>
    </row>
    <row r="6" spans="1:16" ht="27" customHeight="1">
      <c r="A6" s="3" t="s">
        <v>7</v>
      </c>
      <c r="B6" s="4">
        <v>9216</v>
      </c>
      <c r="C6" s="4">
        <v>10065</v>
      </c>
      <c r="D6" s="4">
        <v>8909</v>
      </c>
      <c r="E6" s="4">
        <v>8746</v>
      </c>
      <c r="F6" s="4">
        <v>9919</v>
      </c>
      <c r="G6" s="4">
        <v>9700</v>
      </c>
      <c r="H6" s="4">
        <v>8693</v>
      </c>
      <c r="I6" s="4">
        <v>9931</v>
      </c>
      <c r="J6" s="4">
        <v>10719</v>
      </c>
      <c r="K6" s="4">
        <v>9600</v>
      </c>
      <c r="L6" s="4">
        <v>11490</v>
      </c>
      <c r="M6" s="6">
        <v>9648</v>
      </c>
      <c r="N6" s="19">
        <f>B6+E6+H6+K6</f>
        <v>36255</v>
      </c>
      <c r="O6" s="5">
        <f aca="true" t="shared" si="0" ref="O6:P8">C6+F6+I6+L6</f>
        <v>41405</v>
      </c>
      <c r="P6" s="5">
        <f t="shared" si="0"/>
        <v>38976</v>
      </c>
    </row>
    <row r="7" spans="1:16" ht="27" customHeight="1">
      <c r="A7" s="3" t="s">
        <v>1</v>
      </c>
      <c r="B7" s="4">
        <v>9595</v>
      </c>
      <c r="C7" s="4">
        <v>11362</v>
      </c>
      <c r="D7" s="4">
        <v>9180</v>
      </c>
      <c r="E7" s="4">
        <v>9582</v>
      </c>
      <c r="F7" s="4">
        <v>9722</v>
      </c>
      <c r="G7" s="4">
        <v>9747</v>
      </c>
      <c r="H7" s="4">
        <v>7253</v>
      </c>
      <c r="I7" s="4">
        <v>8550</v>
      </c>
      <c r="J7" s="4">
        <v>8698</v>
      </c>
      <c r="K7" s="4">
        <v>10227</v>
      </c>
      <c r="L7" s="4">
        <v>11650</v>
      </c>
      <c r="M7" s="6">
        <v>9931</v>
      </c>
      <c r="N7" s="19">
        <f>B7+E7+H7+K7</f>
        <v>36657</v>
      </c>
      <c r="O7" s="5">
        <f t="shared" si="0"/>
        <v>41284</v>
      </c>
      <c r="P7" s="5">
        <f t="shared" si="0"/>
        <v>37556</v>
      </c>
    </row>
    <row r="8" spans="1:16" ht="27" customHeight="1" thickBot="1">
      <c r="A8" s="13" t="s">
        <v>2</v>
      </c>
      <c r="B8" s="14">
        <v>6666</v>
      </c>
      <c r="C8" s="14">
        <v>7020</v>
      </c>
      <c r="D8" s="14">
        <v>8493</v>
      </c>
      <c r="E8" s="14">
        <v>7078</v>
      </c>
      <c r="F8" s="14">
        <v>9722</v>
      </c>
      <c r="G8" s="14">
        <v>8772</v>
      </c>
      <c r="H8" s="14">
        <v>7301</v>
      </c>
      <c r="I8" s="14">
        <v>7641</v>
      </c>
      <c r="J8" s="14">
        <v>9481</v>
      </c>
      <c r="K8" s="14">
        <v>8366</v>
      </c>
      <c r="L8" s="14">
        <v>10326</v>
      </c>
      <c r="M8" s="15">
        <v>9070</v>
      </c>
      <c r="N8" s="20">
        <f>B8+E8+H8+K8</f>
        <v>29411</v>
      </c>
      <c r="O8" s="16">
        <f t="shared" si="0"/>
        <v>34709</v>
      </c>
      <c r="P8" s="16">
        <f t="shared" si="0"/>
        <v>35816</v>
      </c>
    </row>
    <row r="9" spans="1:16" ht="27" customHeight="1">
      <c r="A9" s="10" t="s">
        <v>3</v>
      </c>
      <c r="B9" s="11">
        <f aca="true" t="shared" si="1" ref="B9:O9">SUM(B6:B8)</f>
        <v>25477</v>
      </c>
      <c r="C9" s="11">
        <f t="shared" si="1"/>
        <v>28447</v>
      </c>
      <c r="D9" s="11">
        <f>SUM(D6:D8)</f>
        <v>26582</v>
      </c>
      <c r="E9" s="11">
        <f t="shared" si="1"/>
        <v>25406</v>
      </c>
      <c r="F9" s="11">
        <f t="shared" si="1"/>
        <v>29363</v>
      </c>
      <c r="G9" s="11">
        <f>SUM(G6:G8)</f>
        <v>28219</v>
      </c>
      <c r="H9" s="11">
        <f t="shared" si="1"/>
        <v>23247</v>
      </c>
      <c r="I9" s="11">
        <f t="shared" si="1"/>
        <v>26122</v>
      </c>
      <c r="J9" s="11">
        <f>SUM(J6:J8)</f>
        <v>28898</v>
      </c>
      <c r="K9" s="11">
        <f>SUM(K6:K8)</f>
        <v>28193</v>
      </c>
      <c r="L9" s="11">
        <f>SUM(L6:L8)</f>
        <v>33466</v>
      </c>
      <c r="M9" s="12">
        <f>SUM(M6:M8)</f>
        <v>28649</v>
      </c>
      <c r="N9" s="21">
        <f t="shared" si="1"/>
        <v>102323</v>
      </c>
      <c r="O9" s="11">
        <f t="shared" si="1"/>
        <v>117398</v>
      </c>
      <c r="P9" s="11">
        <f>SUM(P6:P8)</f>
        <v>112348</v>
      </c>
    </row>
  </sheetData>
  <mergeCells count="8">
    <mergeCell ref="N4:P4"/>
    <mergeCell ref="A4:A5"/>
    <mergeCell ref="A1:E1"/>
    <mergeCell ref="B4:D4"/>
    <mergeCell ref="E4:G4"/>
    <mergeCell ref="H4:J4"/>
    <mergeCell ref="K4:M4"/>
    <mergeCell ref="A3:P3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ovv7868</cp:lastModifiedBy>
  <cp:lastPrinted>2011-02-21T12:55:58Z</cp:lastPrinted>
  <dcterms:created xsi:type="dcterms:W3CDTF">2009-11-04T15:17:21Z</dcterms:created>
  <dcterms:modified xsi:type="dcterms:W3CDTF">2011-03-21T14:35:45Z</dcterms:modified>
  <cp:category/>
  <cp:version/>
  <cp:contentType/>
  <cp:contentStatus/>
</cp:coreProperties>
</file>