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055" windowHeight="5850" tabRatio="601" activeTab="0"/>
  </bookViews>
  <sheets>
    <sheet name="11.11.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<sst xmlns="http://schemas.openxmlformats.org/spreadsheetml/2006/main" count="71" uniqueCount="66">
  <si>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Položka</t>
  </si>
  <si>
    <t>Název seskupení položek</t>
  </si>
  <si>
    <t>ROZPOČTOVÉ PŘÍJMY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</si>
  <si>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</si>
  <si>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</si>
  <si>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</si>
  <si>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</si>
  <si>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</si>
  <si>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</si>
  <si>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CELKEM  Daně z příjmů právnických osob</t>
  </si>
  <si>
    <t>Daň z přidané hodnoty - kraj</t>
  </si>
  <si>
    <t>Daň z přidané hodnoty - obec</t>
  </si>
  <si>
    <t>CELKEM  Daň z přidané hodnoty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</si>
  <si>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</si>
  <si>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</si>
  <si>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</si>
  <si>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</si>
  <si>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</si>
  <si>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</si>
  <si>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</si>
  <si>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</si>
  <si>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</si>
  <si>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</si>
  <si>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</si>
  <si>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</si>
  <si>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</si>
  <si>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</si>
  <si>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</si>
  <si>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</si>
  <si>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</si>
  <si>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NEDAŇOVÉ PŘÍJMY (součet za třídu 2)</t>
  </si>
  <si>
    <t>320X</t>
  </si>
  <si>
    <t>Příjmy z prodeje akcií a majetkových podílů</t>
  </si>
  <si>
    <t>KAPITÁLOVÉ PŘÍJMY (součet za třídu 3)</t>
  </si>
  <si>
    <t>V L A S T N Í   P Ř Í J M Y  (třídy 1+2+3)</t>
  </si>
  <si>
    <t>Převody z vlast.fondů hosp.(podnikatelské) činnosti</t>
  </si>
  <si>
    <t>Ú H R N  P Ř Í J M Ů  (třídy 1+2+3+4)</t>
  </si>
  <si>
    <t>3XXX</t>
  </si>
  <si>
    <t>F I N A N C O V Á N Í</t>
  </si>
  <si>
    <t>Schválený rozpočet</t>
  </si>
  <si>
    <t>FINANČNÍ  ZDROJE  CELKEM</t>
  </si>
  <si>
    <t>Ú H R N  FINANCOVÁNÍ</t>
  </si>
  <si>
    <t xml:space="preserve">Skutečnost </t>
  </si>
  <si>
    <t>Očekávaná skut.</t>
  </si>
  <si>
    <t>Dluhová služba</t>
  </si>
  <si>
    <t>Běžné výdaje-limit</t>
  </si>
  <si>
    <t>Zbývá rozdělit</t>
  </si>
  <si>
    <t>Návrh rozpočtu</t>
  </si>
  <si>
    <t>Kapitálové výdaje-limit</t>
  </si>
  <si>
    <t>Neinvest.dotace z rozpočtu HMP pro MČ-souhrn. vztah</t>
  </si>
  <si>
    <t>splátky půjček od MČ</t>
  </si>
  <si>
    <t>Skutečnost</t>
  </si>
  <si>
    <t>Schválený rozp.</t>
  </si>
  <si>
    <t>Neinvest.přijaté transfery.ze st.rozp.v rámci souhrn.dot.vztahu</t>
  </si>
  <si>
    <t>Státní transfery na přímé náklady ve školství</t>
  </si>
  <si>
    <t>náhrada státních transferů v rámci souhrn.dotačního vztahu</t>
  </si>
  <si>
    <t>náhrada státních transferů na přímé náklady ve školství</t>
  </si>
  <si>
    <t>na rok 2009</t>
  </si>
  <si>
    <t>Upravený rozp.</t>
  </si>
  <si>
    <t>Investiční přijaté dotace od MČ Kunratice</t>
  </si>
  <si>
    <t>zapojení předpokládané úspory hospodaření z minulých let do RS</t>
  </si>
  <si>
    <t>převod nevyčerpaných fin prostředků z minulých let do RS</t>
  </si>
  <si>
    <t>PŘIJATÉ TRANSFERY (součet za třídu 4)</t>
  </si>
  <si>
    <t xml:space="preserve">      Finanční zdroje návrhu rozpočtu na rok 2009 - vlastní hlavní město Praha (v tis. Kč) </t>
  </si>
  <si>
    <t xml:space="preserve">Daně z příjmů právnických osob - obec                            </t>
  </si>
  <si>
    <t xml:space="preserve">Příloha č. 2 k usnesení Zastupitelstva HMP č. 21/1 ze dne 27.11.2008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</si>
</sst>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0.0"/>
  </numFmts>
  <fonts count="1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Times New Roman CE"/>
      <family val="1"/>
    </font>
    <font>
      <b/>
      <i/>
      <sz val="10"/>
      <name val="Times New Roman CE"/>
      <family val="1"/>
    </font>
    <font>
      <b/>
      <sz val="12"/>
      <color indexed="10"/>
      <name val="Times New Roman CE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i/>
      <u val="single"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/>
    </xf>
    <xf numFmtId="164" fontId="2" fillId="2" borderId="13" xfId="0" applyNumberFormat="1" applyFont="1" applyFill="1" applyBorder="1" applyAlignment="1">
      <alignment horizontal="right" vertical="center"/>
    </xf>
    <xf numFmtId="164" fontId="1" fillId="3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13" xfId="0" applyFont="1" applyFill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/>
    </xf>
    <xf numFmtId="164" fontId="2" fillId="0" borderId="21" xfId="0" applyNumberFormat="1" applyFont="1" applyFill="1" applyBorder="1" applyAlignment="1">
      <alignment horizontal="right" vertical="center"/>
    </xf>
    <xf numFmtId="164" fontId="2" fillId="2" borderId="21" xfId="0" applyNumberFormat="1" applyFont="1" applyFill="1" applyBorder="1" applyAlignment="1">
      <alignment horizontal="right" vertical="center"/>
    </xf>
    <xf numFmtId="164" fontId="1" fillId="0" borderId="24" xfId="0" applyNumberFormat="1" applyFont="1" applyFill="1" applyBorder="1" applyAlignment="1">
      <alignment horizontal="right" vertical="center"/>
    </xf>
    <xf numFmtId="164" fontId="1" fillId="0" borderId="25" xfId="0" applyNumberFormat="1" applyFont="1" applyFill="1" applyBorder="1" applyAlignment="1">
      <alignment horizontal="right" vertical="center"/>
    </xf>
    <xf numFmtId="164" fontId="1" fillId="0" borderId="26" xfId="0" applyNumberFormat="1" applyFont="1" applyFill="1" applyBorder="1" applyAlignment="1">
      <alignment horizontal="right" vertical="center"/>
    </xf>
    <xf numFmtId="164" fontId="1" fillId="0" borderId="22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" fillId="0" borderId="28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" fillId="0" borderId="31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164" fontId="2" fillId="0" borderId="23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34" xfId="0" applyFont="1" applyFill="1" applyBorder="1" applyAlignment="1">
      <alignment horizontal="right" vertical="center"/>
    </xf>
    <xf numFmtId="164" fontId="1" fillId="0" borderId="35" xfId="0" applyNumberFormat="1" applyFont="1" applyBorder="1" applyAlignment="1">
      <alignment horizontal="right"/>
    </xf>
    <xf numFmtId="164" fontId="1" fillId="3" borderId="35" xfId="0" applyNumberFormat="1" applyFont="1" applyFill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right" vertical="center"/>
    </xf>
    <xf numFmtId="164" fontId="1" fillId="0" borderId="35" xfId="0" applyNumberFormat="1" applyFont="1" applyFill="1" applyBorder="1" applyAlignment="1">
      <alignment horizontal="right"/>
    </xf>
    <xf numFmtId="164" fontId="1" fillId="0" borderId="36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64" fontId="1" fillId="0" borderId="34" xfId="0" applyNumberFormat="1" applyFont="1" applyBorder="1" applyAlignment="1">
      <alignment horizontal="right" vertical="center"/>
    </xf>
    <xf numFmtId="164" fontId="2" fillId="2" borderId="34" xfId="0" applyNumberFormat="1" applyFont="1" applyFill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right" vertical="center"/>
    </xf>
    <xf numFmtId="164" fontId="1" fillId="3" borderId="23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3" fillId="2" borderId="13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1" customWidth="1"/>
    <col min="2" max="2" width="52.125" style="1" bestFit="1" customWidth="1"/>
    <col min="3" max="3" width="16.00390625" style="2" customWidth="1"/>
    <col min="4" max="4" width="12.75390625" style="2" customWidth="1"/>
    <col min="5" max="5" width="16.00390625" style="2" customWidth="1"/>
    <col min="6" max="6" width="13.375" style="2" bestFit="1" customWidth="1"/>
    <col min="7" max="8" width="14.125" style="2" customWidth="1"/>
    <col min="9" max="10" width="12.875" style="2" customWidth="1"/>
    <col min="11" max="11" width="13.625" style="2" customWidth="1"/>
    <col min="12" max="12" width="12.875" style="2" customWidth="1"/>
    <col min="13" max="13" width="12.875" style="0" bestFit="1" customWidth="1"/>
  </cols>
  <sheetData>
    <row r="1" spans="9:12" ht="15">
      <c r="I1" s="103"/>
      <c r="J1" s="103"/>
      <c r="L1" s="109" t="s">
        <v>65</v>
      </c>
    </row>
    <row r="2" spans="1:12" ht="18.75" customHeight="1">
      <c r="A2" s="106" t="s">
        <v>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.75">
      <c r="A3" s="110"/>
      <c r="B3" s="111"/>
      <c r="C3" s="111"/>
      <c r="D3" s="111"/>
      <c r="E3" s="111"/>
      <c r="F3" s="111"/>
      <c r="G3" s="111"/>
      <c r="H3" s="104"/>
      <c r="I3" s="104"/>
      <c r="J3" s="104"/>
      <c r="K3" s="112"/>
      <c r="L3" s="113"/>
    </row>
    <row r="4" ht="6" customHeight="1" thickBot="1">
      <c r="B4" s="69"/>
    </row>
    <row r="5" spans="1:12" ht="16.5" thickBo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6"/>
      <c r="L5" s="105"/>
    </row>
    <row r="6" spans="1:12" ht="12.75">
      <c r="A6" s="3" t="s">
        <v>0</v>
      </c>
      <c r="B6" s="24" t="s">
        <v>1</v>
      </c>
      <c r="C6" s="35" t="s">
        <v>39</v>
      </c>
      <c r="D6" s="75" t="s">
        <v>42</v>
      </c>
      <c r="E6" s="35" t="s">
        <v>39</v>
      </c>
      <c r="F6" s="4" t="s">
        <v>51</v>
      </c>
      <c r="G6" s="4" t="s">
        <v>52</v>
      </c>
      <c r="H6" s="4" t="s">
        <v>51</v>
      </c>
      <c r="I6" s="4" t="s">
        <v>52</v>
      </c>
      <c r="J6" s="4" t="s">
        <v>58</v>
      </c>
      <c r="K6" s="4" t="s">
        <v>43</v>
      </c>
      <c r="L6" s="100" t="s">
        <v>47</v>
      </c>
    </row>
    <row r="7" spans="1:12" ht="15" customHeight="1" thickBot="1">
      <c r="A7" s="5"/>
      <c r="B7" s="25"/>
      <c r="C7" s="36">
        <v>2005</v>
      </c>
      <c r="D7" s="76">
        <v>2005</v>
      </c>
      <c r="E7" s="36">
        <v>2006</v>
      </c>
      <c r="F7" s="6">
        <v>2006</v>
      </c>
      <c r="G7" s="6">
        <v>2007</v>
      </c>
      <c r="H7" s="6">
        <v>2007</v>
      </c>
      <c r="I7" s="6">
        <v>2008</v>
      </c>
      <c r="J7" s="6">
        <v>2008</v>
      </c>
      <c r="K7" s="6">
        <v>2008</v>
      </c>
      <c r="L7" s="6" t="s">
        <v>57</v>
      </c>
    </row>
    <row r="8" spans="1:12" ht="12" customHeight="1" thickBot="1">
      <c r="A8" s="7"/>
      <c r="B8" s="26" t="s">
        <v>2</v>
      </c>
      <c r="C8" s="37"/>
      <c r="D8" s="77"/>
      <c r="E8" s="37"/>
      <c r="F8" s="8"/>
      <c r="G8" s="8"/>
      <c r="H8" s="8"/>
      <c r="I8" s="101"/>
      <c r="J8" s="101"/>
      <c r="K8" s="8"/>
      <c r="L8" s="101"/>
    </row>
    <row r="9" spans="1:12" ht="12.75">
      <c r="A9" s="9" t="s">
        <v>3</v>
      </c>
      <c r="B9" s="27" t="s">
        <v>4</v>
      </c>
      <c r="C9" s="38">
        <v>367470</v>
      </c>
      <c r="D9" s="78">
        <v>370356.95</v>
      </c>
      <c r="E9" s="38">
        <v>336000</v>
      </c>
      <c r="F9" s="15">
        <v>369126.89</v>
      </c>
      <c r="G9" s="15">
        <v>369000</v>
      </c>
      <c r="H9" s="15">
        <v>407620.03</v>
      </c>
      <c r="I9" s="15">
        <v>390000</v>
      </c>
      <c r="J9" s="15">
        <v>390000</v>
      </c>
      <c r="K9" s="15">
        <v>390000</v>
      </c>
      <c r="L9" s="15">
        <v>400000</v>
      </c>
    </row>
    <row r="10" spans="1:12" ht="12.75">
      <c r="A10" s="9" t="s">
        <v>3</v>
      </c>
      <c r="B10" s="27" t="s">
        <v>5</v>
      </c>
      <c r="C10" s="38">
        <v>9800000</v>
      </c>
      <c r="D10" s="79">
        <v>10886509.59</v>
      </c>
      <c r="E10" s="91">
        <v>10300000</v>
      </c>
      <c r="F10" s="22">
        <v>10242819.22</v>
      </c>
      <c r="G10" s="22">
        <v>10050000</v>
      </c>
      <c r="H10" s="22">
        <v>11240873.74</v>
      </c>
      <c r="I10" s="22">
        <v>10450000</v>
      </c>
      <c r="J10" s="22">
        <v>10707724</v>
      </c>
      <c r="K10" s="22">
        <v>10850000</v>
      </c>
      <c r="L10" s="22">
        <v>11090000</v>
      </c>
    </row>
    <row r="11" spans="1:12" ht="13.5">
      <c r="A11" s="9"/>
      <c r="B11" s="63" t="s">
        <v>6</v>
      </c>
      <c r="C11" s="64">
        <v>10167470</v>
      </c>
      <c r="D11" s="80">
        <v>11256866.54</v>
      </c>
      <c r="E11" s="64">
        <v>10636000</v>
      </c>
      <c r="F11" s="65">
        <v>10611946.110000001</v>
      </c>
      <c r="G11" s="65">
        <v>10419000</v>
      </c>
      <c r="H11" s="65">
        <v>11648493.77</v>
      </c>
      <c r="I11" s="65">
        <v>10840000</v>
      </c>
      <c r="J11" s="65">
        <v>11097724</v>
      </c>
      <c r="K11" s="65">
        <v>11240000</v>
      </c>
      <c r="L11" s="65">
        <v>11490000</v>
      </c>
    </row>
    <row r="12" spans="1:12" ht="12.75">
      <c r="A12" s="9" t="s">
        <v>7</v>
      </c>
      <c r="B12" s="27" t="s">
        <v>8</v>
      </c>
      <c r="C12" s="38">
        <v>340000</v>
      </c>
      <c r="D12" s="79">
        <v>371681.75</v>
      </c>
      <c r="E12" s="91">
        <v>300000</v>
      </c>
      <c r="F12" s="22">
        <v>386763.42</v>
      </c>
      <c r="G12" s="22">
        <v>420000</v>
      </c>
      <c r="H12" s="22">
        <v>436479.41</v>
      </c>
      <c r="I12" s="22">
        <v>420000</v>
      </c>
      <c r="J12" s="22">
        <v>420000</v>
      </c>
      <c r="K12" s="22">
        <v>480000</v>
      </c>
      <c r="L12" s="22">
        <v>450000</v>
      </c>
    </row>
    <row r="13" spans="1:12" ht="12.75">
      <c r="A13" s="9" t="s">
        <v>7</v>
      </c>
      <c r="B13" s="27" t="s">
        <v>64</v>
      </c>
      <c r="C13" s="38">
        <v>7500000</v>
      </c>
      <c r="D13" s="79">
        <v>9831568.23</v>
      </c>
      <c r="E13" s="91">
        <v>7800000</v>
      </c>
      <c r="F13" s="22">
        <v>9976225.84</v>
      </c>
      <c r="G13" s="22">
        <v>10000000</v>
      </c>
      <c r="H13" s="22">
        <v>11753178.63</v>
      </c>
      <c r="I13" s="22">
        <v>10550000</v>
      </c>
      <c r="J13" s="22">
        <v>11865833.1</v>
      </c>
      <c r="K13" s="22">
        <v>11100000</v>
      </c>
      <c r="L13" s="22">
        <v>10950000</v>
      </c>
    </row>
    <row r="14" spans="1:12" ht="13.5">
      <c r="A14" s="9"/>
      <c r="B14" s="63" t="s">
        <v>9</v>
      </c>
      <c r="C14" s="64">
        <v>7840000</v>
      </c>
      <c r="D14" s="80">
        <v>10203249.98</v>
      </c>
      <c r="E14" s="64">
        <v>8100000</v>
      </c>
      <c r="F14" s="65">
        <v>10362989.26</v>
      </c>
      <c r="G14" s="65">
        <v>10420000</v>
      </c>
      <c r="H14" s="65">
        <v>12189658.040000001</v>
      </c>
      <c r="I14" s="65">
        <v>10970000</v>
      </c>
      <c r="J14" s="65">
        <v>12285833.1</v>
      </c>
      <c r="K14" s="65">
        <v>11580000</v>
      </c>
      <c r="L14" s="65">
        <v>11400000</v>
      </c>
    </row>
    <row r="15" spans="1:12" ht="12.75">
      <c r="A15" s="9">
        <v>1211</v>
      </c>
      <c r="B15" s="27" t="s">
        <v>10</v>
      </c>
      <c r="C15" s="38">
        <v>500000</v>
      </c>
      <c r="D15" s="79">
        <v>564563.15</v>
      </c>
      <c r="E15" s="91">
        <v>534000</v>
      </c>
      <c r="F15" s="22">
        <v>624346.91</v>
      </c>
      <c r="G15" s="22">
        <v>650000</v>
      </c>
      <c r="H15" s="22">
        <v>661159.83</v>
      </c>
      <c r="I15" s="22">
        <v>650000</v>
      </c>
      <c r="J15" s="22">
        <v>650000</v>
      </c>
      <c r="K15" s="22">
        <v>650000</v>
      </c>
      <c r="L15" s="22">
        <v>680000</v>
      </c>
    </row>
    <row r="16" spans="1:12" ht="12.75">
      <c r="A16" s="9">
        <v>1211</v>
      </c>
      <c r="B16" s="27" t="s">
        <v>11</v>
      </c>
      <c r="C16" s="38">
        <v>11307567</v>
      </c>
      <c r="D16" s="79">
        <v>13595962.48</v>
      </c>
      <c r="E16" s="91">
        <v>13561101</v>
      </c>
      <c r="F16" s="22">
        <v>14515774.84</v>
      </c>
      <c r="G16" s="22">
        <v>15270000</v>
      </c>
      <c r="H16" s="22">
        <v>15409516.55</v>
      </c>
      <c r="I16" s="22">
        <v>15605608</v>
      </c>
      <c r="J16" s="22">
        <v>17305608</v>
      </c>
      <c r="K16" s="22">
        <v>16900000</v>
      </c>
      <c r="L16" s="22">
        <v>17500000</v>
      </c>
    </row>
    <row r="17" spans="1:12" ht="13.5">
      <c r="A17" s="9"/>
      <c r="B17" s="63" t="s">
        <v>12</v>
      </c>
      <c r="C17" s="64">
        <v>11807567</v>
      </c>
      <c r="D17" s="80">
        <v>14160525.63</v>
      </c>
      <c r="E17" s="64">
        <v>14095101</v>
      </c>
      <c r="F17" s="65">
        <v>15140121.75</v>
      </c>
      <c r="G17" s="65">
        <v>15920000</v>
      </c>
      <c r="H17" s="65">
        <v>16070676.38</v>
      </c>
      <c r="I17" s="65">
        <v>16255608</v>
      </c>
      <c r="J17" s="65">
        <v>17955608</v>
      </c>
      <c r="K17" s="65">
        <v>17550000</v>
      </c>
      <c r="L17" s="65">
        <v>18180000</v>
      </c>
    </row>
    <row r="18" spans="1:12" ht="12.75">
      <c r="A18" s="9" t="s">
        <v>13</v>
      </c>
      <c r="B18" s="27" t="s">
        <v>14</v>
      </c>
      <c r="C18" s="38">
        <v>500000</v>
      </c>
      <c r="D18" s="78">
        <v>708306.9</v>
      </c>
      <c r="E18" s="38">
        <v>630000</v>
      </c>
      <c r="F18" s="15">
        <v>725056.88</v>
      </c>
      <c r="G18" s="15">
        <v>640000</v>
      </c>
      <c r="H18" s="15">
        <v>767565.76</v>
      </c>
      <c r="I18" s="15">
        <v>660000</v>
      </c>
      <c r="J18" s="15">
        <v>660000</v>
      </c>
      <c r="K18" s="15">
        <v>680000</v>
      </c>
      <c r="L18" s="15">
        <v>680000</v>
      </c>
    </row>
    <row r="19" spans="1:12" ht="12.75">
      <c r="A19" s="9" t="s">
        <v>15</v>
      </c>
      <c r="B19" s="27" t="s">
        <v>16</v>
      </c>
      <c r="C19" s="38">
        <v>125000</v>
      </c>
      <c r="D19" s="78">
        <v>185412.79</v>
      </c>
      <c r="E19" s="38">
        <v>150000</v>
      </c>
      <c r="F19" s="15">
        <v>187198.92</v>
      </c>
      <c r="G19" s="15">
        <v>180000</v>
      </c>
      <c r="H19" s="15">
        <v>201588.38</v>
      </c>
      <c r="I19" s="15">
        <v>186000</v>
      </c>
      <c r="J19" s="15">
        <v>186000</v>
      </c>
      <c r="K19" s="15">
        <v>186000</v>
      </c>
      <c r="L19" s="15">
        <v>186000</v>
      </c>
    </row>
    <row r="20" spans="1:12" ht="13.5" thickBot="1">
      <c r="A20" s="9" t="s">
        <v>17</v>
      </c>
      <c r="B20" s="27" t="s">
        <v>18</v>
      </c>
      <c r="C20" s="38">
        <v>75000</v>
      </c>
      <c r="D20" s="78">
        <v>168959.72</v>
      </c>
      <c r="E20" s="38">
        <v>120000</v>
      </c>
      <c r="F20" s="15">
        <v>196879.17</v>
      </c>
      <c r="G20" s="15">
        <v>180000</v>
      </c>
      <c r="H20" s="15">
        <v>228502</v>
      </c>
      <c r="I20" s="15">
        <v>200000</v>
      </c>
      <c r="J20" s="15">
        <v>200000</v>
      </c>
      <c r="K20" s="15">
        <v>240000</v>
      </c>
      <c r="L20" s="15">
        <v>240000</v>
      </c>
    </row>
    <row r="21" spans="1:12" ht="13.5" thickBot="1">
      <c r="A21" s="11"/>
      <c r="B21" s="66" t="s">
        <v>19</v>
      </c>
      <c r="C21" s="67">
        <v>30515037</v>
      </c>
      <c r="D21" s="81">
        <v>36683321.56</v>
      </c>
      <c r="E21" s="67">
        <v>33731101</v>
      </c>
      <c r="F21" s="68">
        <v>37224192.09</v>
      </c>
      <c r="G21" s="68">
        <v>37759000</v>
      </c>
      <c r="H21" s="68">
        <v>41106484.33</v>
      </c>
      <c r="I21" s="68">
        <v>39111608</v>
      </c>
      <c r="J21" s="68">
        <v>42385165.1</v>
      </c>
      <c r="K21" s="68">
        <v>41476000</v>
      </c>
      <c r="L21" s="68">
        <v>42176000</v>
      </c>
    </row>
    <row r="22" spans="1:12" ht="6" customHeight="1">
      <c r="A22" s="12"/>
      <c r="B22" s="29"/>
      <c r="C22" s="40"/>
      <c r="D22" s="78"/>
      <c r="E22" s="38"/>
      <c r="F22" s="15"/>
      <c r="G22" s="15"/>
      <c r="H22" s="15"/>
      <c r="I22" s="15"/>
      <c r="J22" s="15"/>
      <c r="K22" s="15"/>
      <c r="L22" s="15"/>
    </row>
    <row r="23" spans="1:12" ht="12.75">
      <c r="A23" s="9" t="s">
        <v>20</v>
      </c>
      <c r="B23" s="27" t="s">
        <v>21</v>
      </c>
      <c r="C23" s="38">
        <v>5000</v>
      </c>
      <c r="D23" s="78">
        <v>87157.87</v>
      </c>
      <c r="E23" s="38">
        <v>5000</v>
      </c>
      <c r="F23" s="15">
        <v>107620.79</v>
      </c>
      <c r="G23" s="15">
        <v>37086</v>
      </c>
      <c r="H23" s="15">
        <v>106835.32</v>
      </c>
      <c r="I23" s="15">
        <v>5400</v>
      </c>
      <c r="J23" s="15">
        <v>60514.2</v>
      </c>
      <c r="K23" s="15"/>
      <c r="L23" s="15">
        <v>5400</v>
      </c>
    </row>
    <row r="24" spans="1:12" ht="12.75">
      <c r="A24" s="9" t="s">
        <v>22</v>
      </c>
      <c r="B24" s="27" t="s">
        <v>23</v>
      </c>
      <c r="C24" s="38">
        <v>3780</v>
      </c>
      <c r="D24" s="78">
        <v>129298.21</v>
      </c>
      <c r="E24" s="38">
        <v>0</v>
      </c>
      <c r="F24" s="15">
        <v>120607.81</v>
      </c>
      <c r="G24" s="15">
        <v>0</v>
      </c>
      <c r="H24" s="15">
        <v>77867.93</v>
      </c>
      <c r="I24" s="15">
        <v>0</v>
      </c>
      <c r="J24" s="15">
        <v>65330.3</v>
      </c>
      <c r="K24" s="15">
        <v>0</v>
      </c>
      <c r="L24" s="15">
        <v>0</v>
      </c>
    </row>
    <row r="25" spans="1:12" ht="12.75">
      <c r="A25" s="9" t="s">
        <v>24</v>
      </c>
      <c r="B25" s="27" t="s">
        <v>25</v>
      </c>
      <c r="C25" s="38">
        <v>0</v>
      </c>
      <c r="D25" s="78">
        <v>0</v>
      </c>
      <c r="E25" s="38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ht="12.75">
      <c r="A26" s="9" t="s">
        <v>26</v>
      </c>
      <c r="B26" s="27" t="s">
        <v>27</v>
      </c>
      <c r="C26" s="38">
        <v>1000000</v>
      </c>
      <c r="D26" s="82">
        <v>1546988.52</v>
      </c>
      <c r="E26" s="92">
        <v>1005467.6</v>
      </c>
      <c r="F26" s="23">
        <v>1600956.59</v>
      </c>
      <c r="G26" s="23">
        <v>1277550</v>
      </c>
      <c r="H26" s="23">
        <v>657420.01</v>
      </c>
      <c r="I26" s="23">
        <v>260000</v>
      </c>
      <c r="J26" s="23">
        <v>260000</v>
      </c>
      <c r="K26" s="23">
        <v>500000</v>
      </c>
      <c r="L26" s="23">
        <v>314549.8</v>
      </c>
    </row>
    <row r="27" spans="1:12" ht="13.5" thickBot="1">
      <c r="A27" s="9" t="s">
        <v>28</v>
      </c>
      <c r="B27" s="27" t="s">
        <v>29</v>
      </c>
      <c r="C27" s="38">
        <v>100000</v>
      </c>
      <c r="D27" s="78">
        <v>125567.98</v>
      </c>
      <c r="E27" s="38">
        <v>80000</v>
      </c>
      <c r="F27" s="15">
        <v>188028.63</v>
      </c>
      <c r="G27" s="15">
        <v>224800</v>
      </c>
      <c r="H27" s="15">
        <v>248644.93</v>
      </c>
      <c r="I27" s="15">
        <v>329829</v>
      </c>
      <c r="J27" s="15">
        <v>329829</v>
      </c>
      <c r="K27" s="15"/>
      <c r="L27" s="15">
        <v>285100</v>
      </c>
    </row>
    <row r="28" spans="1:12" ht="13.5" thickBot="1">
      <c r="A28" s="11"/>
      <c r="B28" s="66" t="s">
        <v>30</v>
      </c>
      <c r="C28" s="67">
        <v>1108780</v>
      </c>
      <c r="D28" s="81">
        <v>1889012.58</v>
      </c>
      <c r="E28" s="67">
        <v>1090467.6</v>
      </c>
      <c r="F28" s="68">
        <v>2017213.82</v>
      </c>
      <c r="G28" s="68">
        <v>1539436</v>
      </c>
      <c r="H28" s="68">
        <v>1090768.19</v>
      </c>
      <c r="I28" s="68">
        <v>595229</v>
      </c>
      <c r="J28" s="68">
        <v>715673.5</v>
      </c>
      <c r="K28" s="68">
        <v>500000</v>
      </c>
      <c r="L28" s="68">
        <v>605049.8</v>
      </c>
    </row>
    <row r="29" spans="1:12" ht="6.75" customHeight="1">
      <c r="A29" s="12"/>
      <c r="B29" s="29"/>
      <c r="C29" s="40"/>
      <c r="D29" s="83"/>
      <c r="E29" s="40"/>
      <c r="F29" s="18"/>
      <c r="G29" s="18"/>
      <c r="H29" s="18"/>
      <c r="I29" s="18"/>
      <c r="J29" s="18"/>
      <c r="K29" s="18"/>
      <c r="L29" s="18"/>
    </row>
    <row r="30" spans="1:12" ht="13.5" thickBot="1">
      <c r="A30" s="10" t="s">
        <v>31</v>
      </c>
      <c r="B30" s="30" t="s">
        <v>32</v>
      </c>
      <c r="C30" s="41"/>
      <c r="D30" s="84">
        <v>0</v>
      </c>
      <c r="E30" s="41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1:12" ht="13.5" thickBot="1">
      <c r="A31" s="20" t="s">
        <v>37</v>
      </c>
      <c r="B31" s="66" t="s">
        <v>33</v>
      </c>
      <c r="C31" s="67">
        <v>0</v>
      </c>
      <c r="D31" s="81">
        <v>0</v>
      </c>
      <c r="E31" s="67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</row>
    <row r="32" spans="1:12" ht="5.25" customHeight="1" thickBot="1">
      <c r="A32" s="11"/>
      <c r="B32" s="28"/>
      <c r="C32" s="39"/>
      <c r="D32" s="85"/>
      <c r="E32" s="39"/>
      <c r="F32" s="17"/>
      <c r="G32" s="17"/>
      <c r="H32" s="17"/>
      <c r="I32" s="17"/>
      <c r="J32" s="17"/>
      <c r="K32" s="17"/>
      <c r="L32" s="17"/>
    </row>
    <row r="33" spans="1:12" ht="13.5" thickBot="1">
      <c r="A33" s="7"/>
      <c r="B33" s="26" t="s">
        <v>34</v>
      </c>
      <c r="C33" s="21">
        <v>31623817</v>
      </c>
      <c r="D33" s="86">
        <v>38572334.14</v>
      </c>
      <c r="E33" s="21">
        <v>34821568.6</v>
      </c>
      <c r="F33" s="13">
        <v>39241405.910000004</v>
      </c>
      <c r="G33" s="13">
        <v>39298436</v>
      </c>
      <c r="H33" s="13">
        <v>42197252.519999996</v>
      </c>
      <c r="I33" s="13">
        <v>39706837</v>
      </c>
      <c r="J33" s="13">
        <v>43100838.6</v>
      </c>
      <c r="K33" s="13">
        <v>41976000</v>
      </c>
      <c r="L33" s="13">
        <v>42781049.8</v>
      </c>
    </row>
    <row r="34" spans="1:12" ht="12.75">
      <c r="A34" s="9">
        <v>4112</v>
      </c>
      <c r="B34" s="27" t="s">
        <v>53</v>
      </c>
      <c r="C34" s="38">
        <v>407409</v>
      </c>
      <c r="D34" s="78">
        <v>407409</v>
      </c>
      <c r="E34" s="38">
        <v>435391</v>
      </c>
      <c r="F34" s="15">
        <v>421064.96</v>
      </c>
      <c r="G34" s="15">
        <v>114816</v>
      </c>
      <c r="H34" s="23">
        <v>114816</v>
      </c>
      <c r="I34" s="15">
        <v>0</v>
      </c>
      <c r="J34" s="15">
        <v>116345</v>
      </c>
      <c r="K34" s="23">
        <v>116345</v>
      </c>
      <c r="L34" s="15">
        <v>0</v>
      </c>
    </row>
    <row r="35" spans="1:12" ht="12.75">
      <c r="A35" s="9">
        <v>4121</v>
      </c>
      <c r="B35" s="27" t="s">
        <v>49</v>
      </c>
      <c r="C35" s="38">
        <v>-3111564</v>
      </c>
      <c r="D35" s="82">
        <v>-3111564</v>
      </c>
      <c r="E35" s="92">
        <v>-3190082.6</v>
      </c>
      <c r="F35" s="23">
        <v>-3190082.6</v>
      </c>
      <c r="G35" s="23">
        <v>-3258222</v>
      </c>
      <c r="H35" s="23">
        <v>-3258222</v>
      </c>
      <c r="I35" s="23">
        <v>-3422139.6</v>
      </c>
      <c r="J35" s="23">
        <v>-3422139.6</v>
      </c>
      <c r="K35" s="23">
        <v>-3422139.6</v>
      </c>
      <c r="L35" s="23">
        <v>-3748223.5</v>
      </c>
    </row>
    <row r="36" spans="1:12" ht="12.75">
      <c r="A36" s="9">
        <v>4229</v>
      </c>
      <c r="B36" s="27" t="s">
        <v>59</v>
      </c>
      <c r="C36" s="38">
        <v>522.7</v>
      </c>
      <c r="D36" s="82">
        <v>522.7</v>
      </c>
      <c r="E36" s="92">
        <v>522.7</v>
      </c>
      <c r="F36" s="23">
        <v>522.7</v>
      </c>
      <c r="G36" s="23">
        <v>522.7</v>
      </c>
      <c r="H36" s="23">
        <v>522.7</v>
      </c>
      <c r="I36" s="23">
        <v>522.7</v>
      </c>
      <c r="J36" s="23">
        <v>522.7</v>
      </c>
      <c r="K36" s="23">
        <v>522.7</v>
      </c>
      <c r="L36" s="23">
        <v>522.7</v>
      </c>
    </row>
    <row r="37" spans="1:12" ht="12.75">
      <c r="A37" s="9">
        <v>4116</v>
      </c>
      <c r="B37" s="27" t="s">
        <v>54</v>
      </c>
      <c r="C37" s="38">
        <v>0</v>
      </c>
      <c r="D37" s="87">
        <v>6503882</v>
      </c>
      <c r="E37" s="38">
        <v>0</v>
      </c>
      <c r="F37" s="23">
        <v>6724949</v>
      </c>
      <c r="G37" s="15">
        <v>0</v>
      </c>
      <c r="H37" s="15">
        <v>7989161.7</v>
      </c>
      <c r="I37" s="15">
        <v>0</v>
      </c>
      <c r="J37" s="15">
        <v>7679034.9</v>
      </c>
      <c r="K37" s="15">
        <v>7378187</v>
      </c>
      <c r="L37" s="15">
        <v>0</v>
      </c>
    </row>
    <row r="38" spans="1:12" ht="13.5" thickBot="1">
      <c r="A38" s="9">
        <v>4131.2</v>
      </c>
      <c r="B38" s="27" t="s">
        <v>35</v>
      </c>
      <c r="C38" s="38">
        <v>273000</v>
      </c>
      <c r="D38" s="78">
        <v>941970.95</v>
      </c>
      <c r="E38" s="38">
        <v>638104</v>
      </c>
      <c r="F38" s="15">
        <v>806357.84</v>
      </c>
      <c r="G38" s="15">
        <v>632229</v>
      </c>
      <c r="H38" s="15">
        <v>599695.77</v>
      </c>
      <c r="I38" s="15">
        <v>801550</v>
      </c>
      <c r="J38" s="15">
        <v>882415.9</v>
      </c>
      <c r="K38" s="15"/>
      <c r="L38" s="15">
        <v>1163741</v>
      </c>
    </row>
    <row r="39" spans="1:12" ht="13.5" thickBot="1">
      <c r="A39" s="11"/>
      <c r="B39" s="66" t="s">
        <v>62</v>
      </c>
      <c r="C39" s="67">
        <v>-2430632.3</v>
      </c>
      <c r="D39" s="88">
        <v>4742220.65</v>
      </c>
      <c r="E39" s="67">
        <v>-2116064.9</v>
      </c>
      <c r="F39" s="67">
        <v>4762811.9</v>
      </c>
      <c r="G39" s="67">
        <v>-2510654.3</v>
      </c>
      <c r="H39" s="67">
        <v>5445974.17</v>
      </c>
      <c r="I39" s="67">
        <v>-2620066.9</v>
      </c>
      <c r="J39" s="67">
        <v>5256178.9</v>
      </c>
      <c r="K39" s="67">
        <v>4072915.1</v>
      </c>
      <c r="L39" s="67">
        <v>-2583959.8</v>
      </c>
    </row>
    <row r="40" spans="1:12" ht="13.5" thickBot="1">
      <c r="A40" s="7"/>
      <c r="B40" s="26" t="s">
        <v>36</v>
      </c>
      <c r="C40" s="21">
        <v>29193184.7</v>
      </c>
      <c r="D40" s="89">
        <v>43314554.79</v>
      </c>
      <c r="E40" s="21">
        <v>32705503.700000003</v>
      </c>
      <c r="F40" s="21">
        <v>44004217.81</v>
      </c>
      <c r="G40" s="21">
        <v>36787781.7</v>
      </c>
      <c r="H40" s="21">
        <v>47643226.69</v>
      </c>
      <c r="I40" s="21">
        <v>37086770.1</v>
      </c>
      <c r="J40" s="21">
        <v>48357017.5</v>
      </c>
      <c r="K40" s="21">
        <v>46048915.1</v>
      </c>
      <c r="L40" s="21">
        <v>40197090</v>
      </c>
    </row>
    <row r="41" spans="1:12" ht="13.5" thickBot="1">
      <c r="A41" s="14"/>
      <c r="B41" s="31"/>
      <c r="C41" s="42"/>
      <c r="D41" s="90"/>
      <c r="E41" s="42"/>
      <c r="F41" s="19"/>
      <c r="G41" s="19"/>
      <c r="H41" s="19"/>
      <c r="I41" s="19"/>
      <c r="J41" s="19"/>
      <c r="K41" s="19"/>
      <c r="L41" s="19"/>
    </row>
    <row r="42" spans="1:12" ht="10.5" customHeight="1" thickBot="1">
      <c r="A42" s="7"/>
      <c r="B42" s="26" t="s">
        <v>38</v>
      </c>
      <c r="C42" s="43"/>
      <c r="D42" s="86"/>
      <c r="E42" s="21"/>
      <c r="F42" s="21"/>
      <c r="G42" s="21"/>
      <c r="H42" s="21"/>
      <c r="I42" s="21"/>
      <c r="J42" s="21"/>
      <c r="K42" s="21"/>
      <c r="L42" s="21"/>
    </row>
    <row r="43" spans="1:12" ht="12.75">
      <c r="A43" s="70">
        <v>8115</v>
      </c>
      <c r="B43" s="32" t="s">
        <v>55</v>
      </c>
      <c r="C43" s="44">
        <v>0</v>
      </c>
      <c r="D43" s="78">
        <v>0</v>
      </c>
      <c r="E43" s="38">
        <v>0</v>
      </c>
      <c r="F43" s="15">
        <v>0</v>
      </c>
      <c r="G43" s="15"/>
      <c r="H43" s="15">
        <v>0</v>
      </c>
      <c r="I43" s="15">
        <v>116345</v>
      </c>
      <c r="J43" s="15">
        <v>0</v>
      </c>
      <c r="K43" s="15">
        <v>0</v>
      </c>
      <c r="L43" s="15">
        <v>116345</v>
      </c>
    </row>
    <row r="44" spans="1:12" ht="12.75">
      <c r="A44" s="71">
        <v>8115</v>
      </c>
      <c r="B44" s="48" t="s">
        <v>56</v>
      </c>
      <c r="C44" s="46">
        <v>6116725</v>
      </c>
      <c r="D44" s="78">
        <v>0</v>
      </c>
      <c r="E44" s="38">
        <v>6485732</v>
      </c>
      <c r="F44" s="15">
        <v>0</v>
      </c>
      <c r="G44" s="15">
        <v>6693429</v>
      </c>
      <c r="H44" s="15">
        <v>0</v>
      </c>
      <c r="I44" s="15">
        <v>7378187</v>
      </c>
      <c r="J44" s="15">
        <v>7378187</v>
      </c>
      <c r="K44" s="15">
        <v>0</v>
      </c>
      <c r="L44" s="15">
        <v>7160704</v>
      </c>
    </row>
    <row r="45" spans="1:12" ht="12.75">
      <c r="A45" s="71">
        <v>8115</v>
      </c>
      <c r="B45" s="33" t="s">
        <v>60</v>
      </c>
      <c r="C45" s="45">
        <v>2300000</v>
      </c>
      <c r="D45" s="78">
        <v>2300000</v>
      </c>
      <c r="E45" s="38">
        <v>2000000</v>
      </c>
      <c r="F45" s="15">
        <v>2000000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/>
    </row>
    <row r="46" spans="1:12" ht="12.75">
      <c r="A46" s="71">
        <v>8124</v>
      </c>
      <c r="B46" s="33" t="s">
        <v>50</v>
      </c>
      <c r="C46" s="46">
        <v>14901</v>
      </c>
      <c r="D46" s="78">
        <v>14901</v>
      </c>
      <c r="E46" s="38">
        <v>15234</v>
      </c>
      <c r="F46" s="15">
        <v>15234</v>
      </c>
      <c r="G46" s="15">
        <v>10944.7</v>
      </c>
      <c r="H46" s="15">
        <v>10944.7</v>
      </c>
      <c r="I46" s="15">
        <v>13308.6</v>
      </c>
      <c r="J46" s="15">
        <v>13308.6</v>
      </c>
      <c r="K46" s="15">
        <v>13308.6</v>
      </c>
      <c r="L46" s="15">
        <v>5965.7</v>
      </c>
    </row>
    <row r="47" spans="1:12" ht="13.5" thickBot="1">
      <c r="A47" s="9">
        <v>8115</v>
      </c>
      <c r="B47" s="34" t="s">
        <v>61</v>
      </c>
      <c r="C47" s="47">
        <v>4176794.1</v>
      </c>
      <c r="D47" s="78">
        <v>4176794.1</v>
      </c>
      <c r="E47" s="38">
        <v>2599682.3</v>
      </c>
      <c r="F47" s="15">
        <v>2599682.3</v>
      </c>
      <c r="G47" s="15">
        <v>3459472.3</v>
      </c>
      <c r="H47" s="15">
        <v>3459472.3</v>
      </c>
      <c r="I47" s="15">
        <v>1008790</v>
      </c>
      <c r="J47" s="15">
        <v>1008790</v>
      </c>
      <c r="K47" s="15">
        <v>1008790</v>
      </c>
      <c r="L47" s="15">
        <v>3916270</v>
      </c>
    </row>
    <row r="48" spans="1:12" ht="13.5" thickBot="1">
      <c r="A48" s="7"/>
      <c r="B48" s="26" t="s">
        <v>41</v>
      </c>
      <c r="C48" s="21">
        <v>12608420.1</v>
      </c>
      <c r="D48" s="89">
        <v>6491695.1</v>
      </c>
      <c r="E48" s="21">
        <v>11100648.3</v>
      </c>
      <c r="F48" s="21">
        <v>4614916.3</v>
      </c>
      <c r="G48" s="21">
        <v>10163846</v>
      </c>
      <c r="H48" s="21">
        <v>3470417</v>
      </c>
      <c r="I48" s="21">
        <v>8516630.6</v>
      </c>
      <c r="J48" s="21">
        <v>8400285.6</v>
      </c>
      <c r="K48" s="21">
        <v>1022098.6</v>
      </c>
      <c r="L48" s="21">
        <v>11199284.7</v>
      </c>
    </row>
    <row r="49" spans="1:12" ht="7.5" customHeight="1" thickBot="1">
      <c r="A49" s="10"/>
      <c r="B49" s="34"/>
      <c r="C49" s="47"/>
      <c r="D49" s="84"/>
      <c r="E49" s="41"/>
      <c r="F49" s="16"/>
      <c r="G49" s="16"/>
      <c r="H49" s="16"/>
      <c r="I49" s="16"/>
      <c r="J49" s="16"/>
      <c r="K49" s="16"/>
      <c r="L49" s="16"/>
    </row>
    <row r="50" spans="1:12" ht="13.5" thickBot="1">
      <c r="A50" s="7"/>
      <c r="B50" s="26" t="s">
        <v>40</v>
      </c>
      <c r="C50" s="21">
        <v>41801604.8</v>
      </c>
      <c r="D50" s="89">
        <v>49806249.89</v>
      </c>
      <c r="E50" s="21">
        <v>43806152</v>
      </c>
      <c r="F50" s="21">
        <v>48619134.11</v>
      </c>
      <c r="G50" s="21">
        <v>46951627.7</v>
      </c>
      <c r="H50" s="21">
        <v>51113643.69</v>
      </c>
      <c r="I50" s="21">
        <v>45603400.7</v>
      </c>
      <c r="J50" s="21">
        <v>56757303.1</v>
      </c>
      <c r="K50" s="21">
        <v>47071013.7</v>
      </c>
      <c r="L50" s="21">
        <v>51396374.7</v>
      </c>
    </row>
    <row r="51" ht="8.25" customHeight="1" thickBot="1">
      <c r="E51" s="93"/>
    </row>
    <row r="52" spans="1:12" ht="12.75">
      <c r="A52" s="50"/>
      <c r="B52" s="51" t="s">
        <v>44</v>
      </c>
      <c r="C52" s="52"/>
      <c r="D52" s="53"/>
      <c r="E52" s="97">
        <v>1118003</v>
      </c>
      <c r="F52" s="94"/>
      <c r="G52" s="62">
        <v>1015826.7</v>
      </c>
      <c r="H52" s="62"/>
      <c r="I52" s="62">
        <v>1013536</v>
      </c>
      <c r="J52" s="62"/>
      <c r="K52" s="62"/>
      <c r="L52" s="62">
        <v>2523045.7</v>
      </c>
    </row>
    <row r="53" spans="1:12" ht="12" customHeight="1">
      <c r="A53" s="59"/>
      <c r="B53" s="60" t="s">
        <v>45</v>
      </c>
      <c r="C53" s="61"/>
      <c r="D53" s="61"/>
      <c r="E53" s="98">
        <v>29433589.9</v>
      </c>
      <c r="F53" s="95"/>
      <c r="G53" s="58">
        <v>31145183.4</v>
      </c>
      <c r="H53" s="58"/>
      <c r="I53" s="58">
        <v>28066405</v>
      </c>
      <c r="J53" s="58"/>
      <c r="K53" s="58"/>
      <c r="L53" s="58">
        <f>30646511+8800</f>
        <v>30655311</v>
      </c>
    </row>
    <row r="54" spans="1:13" ht="12" customHeight="1">
      <c r="A54" s="59"/>
      <c r="B54" s="60" t="s">
        <v>48</v>
      </c>
      <c r="C54" s="61"/>
      <c r="D54" s="61"/>
      <c r="E54" s="98">
        <v>13254559.1</v>
      </c>
      <c r="F54" s="95"/>
      <c r="G54" s="58">
        <v>14790617.6</v>
      </c>
      <c r="H54" s="58"/>
      <c r="I54" s="58">
        <v>16523459.7</v>
      </c>
      <c r="J54" s="58"/>
      <c r="K54" s="58"/>
      <c r="L54" s="58">
        <f>18226818-8800</f>
        <v>18218018</v>
      </c>
      <c r="M54" s="107"/>
    </row>
    <row r="55" spans="1:12" ht="13.5" thickBot="1">
      <c r="A55" s="54"/>
      <c r="B55" s="55" t="s">
        <v>46</v>
      </c>
      <c r="C55" s="56"/>
      <c r="D55" s="56"/>
      <c r="E55" s="99">
        <v>0</v>
      </c>
      <c r="F55" s="96"/>
      <c r="G55" s="57">
        <v>0</v>
      </c>
      <c r="H55" s="57"/>
      <c r="I55" s="57">
        <v>0</v>
      </c>
      <c r="J55" s="57"/>
      <c r="K55" s="57"/>
      <c r="L55" s="57">
        <v>0</v>
      </c>
    </row>
    <row r="56" spans="7:12" ht="12.75">
      <c r="G56" s="49"/>
      <c r="H56" s="49"/>
      <c r="I56" s="49"/>
      <c r="J56" s="49"/>
      <c r="K56" s="49"/>
      <c r="L56" s="49"/>
    </row>
    <row r="57" ht="12.75">
      <c r="M57" s="108"/>
    </row>
    <row r="58" spans="7:12" ht="12.75">
      <c r="G58" s="49"/>
      <c r="H58" s="49"/>
      <c r="I58" s="49"/>
      <c r="J58" s="49"/>
      <c r="K58" s="49"/>
      <c r="L58" s="49"/>
    </row>
    <row r="66" spans="2:6" ht="12.75">
      <c r="B66" s="72"/>
      <c r="C66" s="73"/>
      <c r="D66" s="73"/>
      <c r="E66" s="73"/>
      <c r="F66" s="74"/>
    </row>
  </sheetData>
  <mergeCells count="3">
    <mergeCell ref="A3:G3"/>
    <mergeCell ref="K3:L3"/>
    <mergeCell ref="A5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2008-11-27T13:15:20Z</cp:lastPrinted>
  <dcterms:created xsi:type="dcterms:W3CDTF">2003-08-21T12:59:42Z</dcterms:created>
  <dcterms:modified xsi:type="dcterms:W3CDTF">2008-11-28T09:10:56Z</dcterms:modified>
  <cp:category/>
  <cp:version/>
  <cp:contentType/>
  <cp:contentStatus/>
</cp:coreProperties>
</file>