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BARSE043" sheetId="1" r:id="rId1"/>
  </sheets>
  <definedNames>
    <definedName name="_xlnm.Print_Titles" localSheetId="0">'BARSE043'!$4:$7</definedName>
  </definedNames>
  <calcPr fullCalcOnLoad="1"/>
</workbook>
</file>

<file path=xl/sharedStrings.xml><?xml version="1.0" encoding="utf-8"?>
<sst xmlns="http://schemas.openxmlformats.org/spreadsheetml/2006/main" count="363" uniqueCount="91">
  <si>
    <t>08 - Hospodářství</t>
  </si>
  <si>
    <t>Název organizace</t>
  </si>
  <si>
    <t>Položka</t>
  </si>
  <si>
    <t>Text</t>
  </si>
  <si>
    <t>UZ</t>
  </si>
  <si>
    <t>000000000 - Zdroje HMP</t>
  </si>
  <si>
    <t xml:space="preserve">PŘÍJMY CELKEM </t>
  </si>
  <si>
    <t/>
  </si>
  <si>
    <t>PODLE ROZPOČTOVÝCH KAPITOL A SPRÁVCŮ dle UZ (v tis. Kč)</t>
  </si>
  <si>
    <t>za VLASTNÍ HLAVNÍ MĚSTO PRAHU</t>
  </si>
  <si>
    <t>NÁVRH ROZPOČTU PŘÍJMŮ</t>
  </si>
  <si>
    <t>06 - Kultura a cestovní ruch</t>
  </si>
  <si>
    <t>ČÁST I. - ROZPOČTOVÉ PŘÍJMY</t>
  </si>
  <si>
    <t>Správce: 0007 - MgA. Hana Třeštíková</t>
  </si>
  <si>
    <t>MHMP - OPP</t>
  </si>
  <si>
    <t>2212</t>
  </si>
  <si>
    <t>Sankční platby přijaté od jiných subjektů</t>
  </si>
  <si>
    <t>Celkem správce: 0007 - MgA. Hana Třeštíková</t>
  </si>
  <si>
    <t>Správce: 013 - Pavel Vyhnánek, M.A.</t>
  </si>
  <si>
    <t>MHMP DANĚ - DPC</t>
  </si>
  <si>
    <t>Celkem správce: 013 - Pavel Vyhnánek, M.A.</t>
  </si>
  <si>
    <t>02 - Městská infrastuktura</t>
  </si>
  <si>
    <t>Správce: 0006 - Ing. Petr Hlubuček</t>
  </si>
  <si>
    <t>MHMP - OCP</t>
  </si>
  <si>
    <t>Celkem správce: 0006 - Ing. Petr Hlubuček</t>
  </si>
  <si>
    <t>1337</t>
  </si>
  <si>
    <t>Poplatek za provoz, shrom.,.. a odstr. kom. odpadu</t>
  </si>
  <si>
    <t>07 - Bezpečnost</t>
  </si>
  <si>
    <t>MHMP - BEZ</t>
  </si>
  <si>
    <t>MHMP MĚSTSKÁ POLICIE</t>
  </si>
  <si>
    <t>03 - Doprava</t>
  </si>
  <si>
    <t>Správce: 0014 - Ing. Adam Scheinherr, Ph.D., MSc.</t>
  </si>
  <si>
    <t>MHMP - DSC</t>
  </si>
  <si>
    <t>Celkem správce: 0014 - Ing. Adam Scheinherr, Ph.D., MSc.</t>
  </si>
  <si>
    <t>Rozpočet schválený na r.2019</t>
  </si>
  <si>
    <t>Návrh rozpočtu na rok 2020</t>
  </si>
  <si>
    <t>Rozdíl 2020-2019</t>
  </si>
  <si>
    <t>Index 2020/2019</t>
  </si>
  <si>
    <t>***</t>
  </si>
  <si>
    <t>MHMP - PKD</t>
  </si>
  <si>
    <t>Správce: 0008 - Mgr. Jan Chabr</t>
  </si>
  <si>
    <t>MHMP - HOM</t>
  </si>
  <si>
    <t>4131</t>
  </si>
  <si>
    <t>Převody z vlastních fondů hospodářské činnosti</t>
  </si>
  <si>
    <t>Celkem správce: 0008 - Mgr. Jan Chabr</t>
  </si>
  <si>
    <t>09 - Vnitřní správa</t>
  </si>
  <si>
    <t>Správce: 0012 - ředitelka MHMP</t>
  </si>
  <si>
    <t>MHMP - SLU</t>
  </si>
  <si>
    <t>2111</t>
  </si>
  <si>
    <t>Příjmy z poskytování služeb a výrobků</t>
  </si>
  <si>
    <t>Celkem správce: 0012 - ředitelka MHMP</t>
  </si>
  <si>
    <t>1361</t>
  </si>
  <si>
    <t>Správní poplatky</t>
  </si>
  <si>
    <t>10 - Pokladní správa</t>
  </si>
  <si>
    <t>MHMP - ROZ</t>
  </si>
  <si>
    <t>2141</t>
  </si>
  <si>
    <t>Příjmy z úroků (část)</t>
  </si>
  <si>
    <t>2146</t>
  </si>
  <si>
    <t>Úrokové příjmy z fin. derivátů</t>
  </si>
  <si>
    <t>2412</t>
  </si>
  <si>
    <t>Splátky půjč.prostředků</t>
  </si>
  <si>
    <t>4137</t>
  </si>
  <si>
    <t>Převody mezi stat.městy (HMP) a jejich měst.částmi</t>
  </si>
  <si>
    <t>000000008 - Návratná finanční výpomoc MČ HMP</t>
  </si>
  <si>
    <t>1111</t>
  </si>
  <si>
    <t>Daň z příjmů fyzických osob ze záv.čin. a fun.pož.</t>
  </si>
  <si>
    <t>000000002 - Obec</t>
  </si>
  <si>
    <t>000000001 - Kraj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</si>
  <si>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</si>
  <si>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</si>
  <si>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</si>
  <si>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</si>
  <si>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</si>
  <si>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</si>
  <si>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</si>
  <si>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</si>
  <si>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</si>
  <si>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</si>
  <si>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</si>
  <si>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</si>
  <si>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</si>
  <si>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</si>
  <si>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</si>
  <si>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</si>
  <si>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</si>
  <si>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</si>
  <si>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</si>
  <si>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</t>
  </si>
  <si>
    <t>1385</t>
  </si>
  <si>
    <t>Dílčí daň z technických her</t>
  </si>
  <si>
    <t>Příloha č. 3b k usnesení Zastupitelstva HMP č. 12/37 ze dne 12. 12.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</si>
</sst>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4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0" xfId="0" applyNumberFormat="1" applyFont="1" applyFill="1" applyBorder="1" applyAlignment="1">
      <alignment horizontal="left" wrapText="1"/>
    </xf>
    <xf numFmtId="4" fontId="8" fillId="34" borderId="11" xfId="0" applyNumberFormat="1" applyFont="1" applyFill="1" applyBorder="1" applyAlignment="1">
      <alignment wrapText="1"/>
    </xf>
    <xf numFmtId="4" fontId="8" fillId="34" borderId="20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1" xfId="0" applyNumberFormat="1" applyFont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right" wrapText="1"/>
    </xf>
    <xf numFmtId="4" fontId="8" fillId="33" borderId="23" xfId="0" applyNumberFormat="1" applyFont="1" applyFill="1" applyBorder="1" applyAlignment="1">
      <alignment horizontal="right" wrapText="1"/>
    </xf>
    <xf numFmtId="4" fontId="8" fillId="33" borderId="20" xfId="0" applyNumberFormat="1" applyFont="1" applyFill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4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1" ht="15.75">
      <c r="A1" s="52" t="s">
        <v>90</v>
      </c>
    </row>
    <row r="5" spans="2:8" ht="12.75">
      <c r="B5" s="44" t="s">
        <v>10</v>
      </c>
      <c r="C5" s="44"/>
      <c r="D5" s="44"/>
      <c r="E5" s="45"/>
      <c r="F5" s="45"/>
      <c r="G5" s="45"/>
      <c r="H5" s="45"/>
    </row>
    <row r="6" spans="2:8" ht="12.75">
      <c r="B6" s="44" t="s">
        <v>8</v>
      </c>
      <c r="C6" s="44"/>
      <c r="D6" s="44"/>
      <c r="E6" s="45"/>
      <c r="F6" s="45"/>
      <c r="G6" s="45"/>
      <c r="H6" s="45"/>
    </row>
    <row r="7" spans="2:8" ht="12.75">
      <c r="B7" s="44" t="s">
        <v>9</v>
      </c>
      <c r="C7" s="44"/>
      <c r="D7" s="44"/>
      <c r="E7" s="45"/>
      <c r="F7" s="45"/>
      <c r="G7" s="45"/>
      <c r="H7" s="45"/>
    </row>
    <row r="9" spans="1:8" ht="18">
      <c r="A9" s="3" t="s">
        <v>7</v>
      </c>
      <c r="B9" s="4" t="s">
        <v>21</v>
      </c>
      <c r="C9" s="22"/>
      <c r="D9" s="5"/>
      <c r="E9" s="30"/>
      <c r="F9" s="30"/>
      <c r="G9" s="30"/>
      <c r="H9" s="43"/>
    </row>
    <row r="10" spans="1:8" ht="13.5" thickBot="1">
      <c r="A10" s="2" t="s">
        <v>7</v>
      </c>
      <c r="C10" s="23"/>
      <c r="E10" s="31"/>
      <c r="F10" s="31"/>
      <c r="G10" s="31"/>
      <c r="H10" s="31"/>
    </row>
    <row r="11" spans="1:8" ht="13.5" thickBot="1">
      <c r="A11" s="2" t="s">
        <v>7</v>
      </c>
      <c r="B11" s="6"/>
      <c r="C11" s="24"/>
      <c r="D11" s="7" t="s">
        <v>12</v>
      </c>
      <c r="E11" s="32"/>
      <c r="F11" s="33"/>
      <c r="G11" s="32"/>
      <c r="H11" s="33"/>
    </row>
    <row r="12" spans="1:8" ht="34.5" customHeight="1">
      <c r="A12" s="2" t="s">
        <v>7</v>
      </c>
      <c r="B12" s="12" t="s">
        <v>1</v>
      </c>
      <c r="C12" s="25" t="s">
        <v>2</v>
      </c>
      <c r="D12" s="13" t="s">
        <v>3</v>
      </c>
      <c r="E12" s="14" t="s">
        <v>34</v>
      </c>
      <c r="F12" s="15" t="s">
        <v>35</v>
      </c>
      <c r="G12" s="14" t="s">
        <v>36</v>
      </c>
      <c r="H12" s="15" t="s">
        <v>37</v>
      </c>
    </row>
    <row r="13" spans="1:8" ht="13.5" customHeight="1" thickBot="1">
      <c r="A13" s="2" t="s">
        <v>7</v>
      </c>
      <c r="B13" s="8"/>
      <c r="C13" s="26"/>
      <c r="D13" s="9" t="s">
        <v>4</v>
      </c>
      <c r="E13" s="10"/>
      <c r="F13" s="11"/>
      <c r="G13" s="10"/>
      <c r="H13" s="11"/>
    </row>
    <row r="14" spans="1:8" ht="13.5" thickBot="1">
      <c r="A14" s="2" t="s">
        <v>7</v>
      </c>
      <c r="B14" s="17" t="s">
        <v>22</v>
      </c>
      <c r="C14" s="27"/>
      <c r="D14" s="16"/>
      <c r="E14" s="34"/>
      <c r="F14" s="35"/>
      <c r="G14" s="34"/>
      <c r="H14" s="35"/>
    </row>
    <row r="15" spans="1:8" ht="12.75">
      <c r="A15" s="2" t="s">
        <v>7</v>
      </c>
      <c r="B15" s="18" t="s">
        <v>23</v>
      </c>
      <c r="C15" s="28" t="s">
        <v>15</v>
      </c>
      <c r="D15" s="19" t="s">
        <v>16</v>
      </c>
      <c r="E15" s="36">
        <v>0</v>
      </c>
      <c r="F15" s="37">
        <v>200</v>
      </c>
      <c r="G15" s="36">
        <v>200</v>
      </c>
      <c r="H15" s="37" t="s">
        <v>38</v>
      </c>
    </row>
    <row r="16" spans="1:8" ht="13.5" thickBot="1">
      <c r="A16" s="2" t="s">
        <v>7</v>
      </c>
      <c r="B16" s="20"/>
      <c r="C16" s="29"/>
      <c r="D16" s="21" t="s">
        <v>5</v>
      </c>
      <c r="E16" s="38"/>
      <c r="F16" s="39">
        <v>200</v>
      </c>
      <c r="G16" s="38"/>
      <c r="H16" s="39"/>
    </row>
    <row r="17" spans="1:8" ht="13.5" thickBot="1">
      <c r="A17" s="2" t="s">
        <v>7</v>
      </c>
      <c r="B17" s="17" t="s">
        <v>24</v>
      </c>
      <c r="C17" s="27"/>
      <c r="D17" s="16"/>
      <c r="E17" s="34"/>
      <c r="F17" s="35">
        <v>200</v>
      </c>
      <c r="G17" s="34"/>
      <c r="H17" s="35"/>
    </row>
    <row r="18" spans="1:8" ht="13.5" thickBot="1">
      <c r="A18" s="2" t="s">
        <v>7</v>
      </c>
      <c r="B18" s="17" t="s">
        <v>18</v>
      </c>
      <c r="C18" s="27"/>
      <c r="D18" s="16"/>
      <c r="E18" s="34"/>
      <c r="F18" s="35"/>
      <c r="G18" s="34"/>
      <c r="H18" s="35"/>
    </row>
    <row r="19" spans="1:8" ht="12.75">
      <c r="A19" s="2" t="s">
        <v>7</v>
      </c>
      <c r="B19" s="18" t="s">
        <v>19</v>
      </c>
      <c r="C19" s="28" t="s">
        <v>25</v>
      </c>
      <c r="D19" s="19" t="s">
        <v>26</v>
      </c>
      <c r="E19" s="36">
        <v>0</v>
      </c>
      <c r="F19" s="37">
        <v>690000</v>
      </c>
      <c r="G19" s="36">
        <v>690000</v>
      </c>
      <c r="H19" s="37" t="s">
        <v>38</v>
      </c>
    </row>
    <row r="20" spans="1:8" ht="13.5" thickBot="1">
      <c r="A20" s="2" t="s">
        <v>7</v>
      </c>
      <c r="B20" s="20"/>
      <c r="C20" s="29"/>
      <c r="D20" s="21" t="s">
        <v>5</v>
      </c>
      <c r="E20" s="38"/>
      <c r="F20" s="39">
        <v>690000</v>
      </c>
      <c r="G20" s="38"/>
      <c r="H20" s="39"/>
    </row>
    <row r="21" spans="1:8" ht="13.5" thickBot="1">
      <c r="A21" s="2" t="s">
        <v>7</v>
      </c>
      <c r="B21" s="17" t="s">
        <v>20</v>
      </c>
      <c r="C21" s="27"/>
      <c r="D21" s="16"/>
      <c r="E21" s="34"/>
      <c r="F21" s="35">
        <v>690000</v>
      </c>
      <c r="G21" s="34"/>
      <c r="H21" s="35"/>
    </row>
    <row r="22" spans="1:8" ht="13.5" thickBot="1">
      <c r="A22" s="2" t="s">
        <v>7</v>
      </c>
      <c r="B22" s="6"/>
      <c r="C22" s="24"/>
      <c r="D22" s="7" t="s">
        <v>6</v>
      </c>
      <c r="E22" s="40">
        <v>0</v>
      </c>
      <c r="F22" s="41">
        <v>690200</v>
      </c>
      <c r="G22" s="40">
        <v>690200</v>
      </c>
      <c r="H22" s="42" t="s">
        <v>38</v>
      </c>
    </row>
    <row r="23" spans="1:8" s="50" customFormat="1" ht="12.75">
      <c r="A23" s="46"/>
      <c r="B23" s="47"/>
      <c r="C23" s="48"/>
      <c r="D23" s="47"/>
      <c r="E23" s="49"/>
      <c r="F23" s="49"/>
      <c r="G23" s="49"/>
      <c r="H23" s="49"/>
    </row>
    <row r="25" spans="1:8" ht="18">
      <c r="A25" s="3" t="s">
        <v>7</v>
      </c>
      <c r="B25" s="4" t="s">
        <v>30</v>
      </c>
      <c r="C25" s="22"/>
      <c r="D25" s="5"/>
      <c r="E25" s="30"/>
      <c r="F25" s="30"/>
      <c r="G25" s="30"/>
      <c r="H25" s="43"/>
    </row>
    <row r="26" spans="1:8" ht="13.5" thickBot="1">
      <c r="A26" s="2" t="s">
        <v>7</v>
      </c>
      <c r="B26"/>
      <c r="C26" s="23"/>
      <c r="D26"/>
      <c r="E26" s="31"/>
      <c r="F26" s="31"/>
      <c r="G26" s="31"/>
      <c r="H26" s="31"/>
    </row>
    <row r="27" spans="1:8" ht="13.5" thickBot="1">
      <c r="A27" s="2" t="s">
        <v>7</v>
      </c>
      <c r="B27" s="6"/>
      <c r="C27" s="24"/>
      <c r="D27" s="7" t="s">
        <v>12</v>
      </c>
      <c r="E27" s="32"/>
      <c r="F27" s="33"/>
      <c r="G27" s="32"/>
      <c r="H27" s="33"/>
    </row>
    <row r="28" spans="1:8" ht="33.75">
      <c r="A28" s="2" t="s">
        <v>7</v>
      </c>
      <c r="B28" s="12" t="s">
        <v>1</v>
      </c>
      <c r="C28" s="25" t="s">
        <v>2</v>
      </c>
      <c r="D28" s="13" t="s">
        <v>3</v>
      </c>
      <c r="E28" s="14" t="s">
        <v>34</v>
      </c>
      <c r="F28" s="15" t="s">
        <v>35</v>
      </c>
      <c r="G28" s="14" t="s">
        <v>36</v>
      </c>
      <c r="H28" s="15" t="s">
        <v>37</v>
      </c>
    </row>
    <row r="29" spans="1:8" ht="13.5" thickBot="1">
      <c r="A29" s="2" t="s">
        <v>7</v>
      </c>
      <c r="B29" s="8"/>
      <c r="C29" s="26"/>
      <c r="D29" s="9" t="s">
        <v>4</v>
      </c>
      <c r="E29" s="10"/>
      <c r="F29" s="11"/>
      <c r="G29" s="10"/>
      <c r="H29" s="11"/>
    </row>
    <row r="30" spans="1:8" ht="13.5" thickBot="1">
      <c r="A30" s="2" t="s">
        <v>7</v>
      </c>
      <c r="B30" s="17" t="s">
        <v>31</v>
      </c>
      <c r="C30" s="27"/>
      <c r="D30" s="16"/>
      <c r="E30" s="34"/>
      <c r="F30" s="35"/>
      <c r="G30" s="34"/>
      <c r="H30" s="35"/>
    </row>
    <row r="31" spans="1:8" ht="12.75">
      <c r="A31" s="2" t="s">
        <v>7</v>
      </c>
      <c r="B31" s="18" t="s">
        <v>32</v>
      </c>
      <c r="C31" s="28" t="s">
        <v>15</v>
      </c>
      <c r="D31" s="19" t="s">
        <v>16</v>
      </c>
      <c r="E31" s="36">
        <v>0</v>
      </c>
      <c r="F31" s="37">
        <v>145000</v>
      </c>
      <c r="G31" s="36">
        <v>145000</v>
      </c>
      <c r="H31" s="37" t="s">
        <v>38</v>
      </c>
    </row>
    <row r="32" spans="1:8" ht="12.75">
      <c r="A32" s="2" t="s">
        <v>7</v>
      </c>
      <c r="B32" s="20"/>
      <c r="C32" s="29"/>
      <c r="D32" s="21" t="s">
        <v>5</v>
      </c>
      <c r="E32" s="38"/>
      <c r="F32" s="39">
        <v>145000</v>
      </c>
      <c r="G32" s="38"/>
      <c r="H32" s="39"/>
    </row>
    <row r="33" spans="1:8" ht="12.75">
      <c r="A33" s="2" t="s">
        <v>7</v>
      </c>
      <c r="B33" s="18" t="s">
        <v>39</v>
      </c>
      <c r="C33" s="28" t="s">
        <v>15</v>
      </c>
      <c r="D33" s="19" t="s">
        <v>16</v>
      </c>
      <c r="E33" s="36">
        <v>0</v>
      </c>
      <c r="F33" s="37">
        <v>4000</v>
      </c>
      <c r="G33" s="36">
        <v>4000</v>
      </c>
      <c r="H33" s="37" t="s">
        <v>38</v>
      </c>
    </row>
    <row r="34" spans="1:8" ht="13.5" thickBot="1">
      <c r="A34" s="2" t="s">
        <v>7</v>
      </c>
      <c r="B34" s="20"/>
      <c r="C34" s="29"/>
      <c r="D34" s="21" t="s">
        <v>5</v>
      </c>
      <c r="E34" s="38"/>
      <c r="F34" s="39">
        <v>4000</v>
      </c>
      <c r="G34" s="38"/>
      <c r="H34" s="39"/>
    </row>
    <row r="35" spans="1:8" ht="13.5" thickBot="1">
      <c r="A35" s="2" t="s">
        <v>7</v>
      </c>
      <c r="B35" s="17" t="s">
        <v>33</v>
      </c>
      <c r="C35" s="27"/>
      <c r="D35" s="16"/>
      <c r="E35" s="34"/>
      <c r="F35" s="35">
        <v>149000</v>
      </c>
      <c r="G35" s="34"/>
      <c r="H35" s="35"/>
    </row>
    <row r="36" spans="1:8" ht="13.5" thickBot="1">
      <c r="A36" s="2" t="s">
        <v>7</v>
      </c>
      <c r="B36" s="6"/>
      <c r="C36" s="24"/>
      <c r="D36" s="7" t="s">
        <v>6</v>
      </c>
      <c r="E36" s="40">
        <v>0</v>
      </c>
      <c r="F36" s="41">
        <v>149000</v>
      </c>
      <c r="G36" s="40">
        <v>149000</v>
      </c>
      <c r="H36" s="42" t="s">
        <v>38</v>
      </c>
    </row>
    <row r="40" spans="1:8" ht="18">
      <c r="A40" s="3" t="s">
        <v>7</v>
      </c>
      <c r="B40" s="4" t="s">
        <v>11</v>
      </c>
      <c r="C40" s="22"/>
      <c r="D40" s="5"/>
      <c r="E40" s="30"/>
      <c r="F40" s="30"/>
      <c r="G40" s="30"/>
      <c r="H40" s="43"/>
    </row>
    <row r="41" spans="1:8" ht="13.5" thickBot="1">
      <c r="A41" s="2" t="s">
        <v>7</v>
      </c>
      <c r="B41"/>
      <c r="C41" s="23"/>
      <c r="D41"/>
      <c r="E41" s="31"/>
      <c r="F41" s="31"/>
      <c r="G41" s="31"/>
      <c r="H41" s="31"/>
    </row>
    <row r="42" spans="1:8" ht="13.5" thickBot="1">
      <c r="A42" s="2" t="s">
        <v>7</v>
      </c>
      <c r="B42" s="6"/>
      <c r="C42" s="24"/>
      <c r="D42" s="7" t="s">
        <v>12</v>
      </c>
      <c r="E42" s="32"/>
      <c r="F42" s="33"/>
      <c r="G42" s="32"/>
      <c r="H42" s="33"/>
    </row>
    <row r="43" spans="1:8" ht="33.75">
      <c r="A43" s="2" t="s">
        <v>7</v>
      </c>
      <c r="B43" s="12" t="s">
        <v>1</v>
      </c>
      <c r="C43" s="25" t="s">
        <v>2</v>
      </c>
      <c r="D43" s="13" t="s">
        <v>3</v>
      </c>
      <c r="E43" s="14" t="s">
        <v>34</v>
      </c>
      <c r="F43" s="15" t="s">
        <v>35</v>
      </c>
      <c r="G43" s="14" t="s">
        <v>36</v>
      </c>
      <c r="H43" s="15" t="s">
        <v>37</v>
      </c>
    </row>
    <row r="44" spans="1:8" ht="13.5" thickBot="1">
      <c r="A44" s="2" t="s">
        <v>7</v>
      </c>
      <c r="B44" s="8"/>
      <c r="C44" s="26"/>
      <c r="D44" s="9" t="s">
        <v>4</v>
      </c>
      <c r="E44" s="10"/>
      <c r="F44" s="11"/>
      <c r="G44" s="10"/>
      <c r="H44" s="11"/>
    </row>
    <row r="45" spans="1:8" ht="13.5" thickBot="1">
      <c r="A45" s="2" t="s">
        <v>7</v>
      </c>
      <c r="B45" s="17" t="s">
        <v>13</v>
      </c>
      <c r="C45" s="27"/>
      <c r="D45" s="16"/>
      <c r="E45" s="34"/>
      <c r="F45" s="35"/>
      <c r="G45" s="34"/>
      <c r="H45" s="35"/>
    </row>
    <row r="46" spans="1:8" ht="12.75">
      <c r="A46" s="2" t="s">
        <v>7</v>
      </c>
      <c r="B46" s="18" t="s">
        <v>14</v>
      </c>
      <c r="C46" s="28" t="s">
        <v>15</v>
      </c>
      <c r="D46" s="19" t="s">
        <v>16</v>
      </c>
      <c r="E46" s="36">
        <v>0</v>
      </c>
      <c r="F46" s="37">
        <v>2500</v>
      </c>
      <c r="G46" s="36">
        <v>2500</v>
      </c>
      <c r="H46" s="37" t="s">
        <v>38</v>
      </c>
    </row>
    <row r="47" spans="1:8" ht="13.5" thickBot="1">
      <c r="A47" s="2" t="s">
        <v>7</v>
      </c>
      <c r="B47" s="20"/>
      <c r="C47" s="29"/>
      <c r="D47" s="21" t="s">
        <v>5</v>
      </c>
      <c r="E47" s="38"/>
      <c r="F47" s="39">
        <v>2500</v>
      </c>
      <c r="G47" s="38"/>
      <c r="H47" s="39"/>
    </row>
    <row r="48" spans="1:8" ht="13.5" thickBot="1">
      <c r="A48" s="2" t="s">
        <v>7</v>
      </c>
      <c r="B48" s="17" t="s">
        <v>17</v>
      </c>
      <c r="C48" s="27"/>
      <c r="D48" s="16"/>
      <c r="E48" s="34"/>
      <c r="F48" s="35">
        <v>2500</v>
      </c>
      <c r="G48" s="34"/>
      <c r="H48" s="35"/>
    </row>
    <row r="49" spans="1:8" ht="13.5" thickBot="1">
      <c r="A49" s="2" t="s">
        <v>7</v>
      </c>
      <c r="B49" s="6"/>
      <c r="C49" s="24"/>
      <c r="D49" s="7" t="s">
        <v>6</v>
      </c>
      <c r="E49" s="40">
        <v>0</v>
      </c>
      <c r="F49" s="41">
        <v>2500</v>
      </c>
      <c r="G49" s="40">
        <v>2500</v>
      </c>
      <c r="H49" s="42" t="s">
        <v>38</v>
      </c>
    </row>
    <row r="50" spans="2:8" ht="12.75"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4" spans="1:8" ht="18">
      <c r="A54" t="s">
        <v>7</v>
      </c>
      <c r="B54" s="4" t="s">
        <v>27</v>
      </c>
      <c r="C54"/>
      <c r="D54"/>
      <c r="E54"/>
      <c r="F54"/>
      <c r="G54"/>
      <c r="H54"/>
    </row>
    <row r="55" spans="1:8" ht="13.5" thickBot="1">
      <c r="A55" t="s">
        <v>7</v>
      </c>
      <c r="B55"/>
      <c r="C55"/>
      <c r="D55"/>
      <c r="E55"/>
      <c r="F55"/>
      <c r="G55"/>
      <c r="H55"/>
    </row>
    <row r="56" spans="1:8" ht="13.5" thickBot="1">
      <c r="A56" t="s">
        <v>7</v>
      </c>
      <c r="B56" s="6"/>
      <c r="C56" s="24"/>
      <c r="D56" s="7" t="s">
        <v>12</v>
      </c>
      <c r="E56" s="32"/>
      <c r="F56" s="33"/>
      <c r="G56"/>
      <c r="H56"/>
    </row>
    <row r="57" spans="1:8" ht="33.75" customHeight="1">
      <c r="A57" t="s">
        <v>7</v>
      </c>
      <c r="B57" s="12" t="s">
        <v>1</v>
      </c>
      <c r="C57" s="25" t="s">
        <v>2</v>
      </c>
      <c r="D57" s="13" t="s">
        <v>3</v>
      </c>
      <c r="E57" s="51" t="s">
        <v>34</v>
      </c>
      <c r="F57" s="15" t="s">
        <v>35</v>
      </c>
      <c r="G57" t="s">
        <v>36</v>
      </c>
      <c r="H57" t="s">
        <v>37</v>
      </c>
    </row>
    <row r="58" spans="1:8" ht="13.5" thickBot="1">
      <c r="A58" t="s">
        <v>7</v>
      </c>
      <c r="B58" s="8"/>
      <c r="C58" s="51"/>
      <c r="D58" s="9" t="s">
        <v>4</v>
      </c>
      <c r="E58" s="51"/>
      <c r="F58" s="11"/>
      <c r="G58"/>
      <c r="H58"/>
    </row>
    <row r="59" spans="1:8" ht="13.5" thickBot="1">
      <c r="A59" t="s">
        <v>7</v>
      </c>
      <c r="B59" s="17" t="s">
        <v>22</v>
      </c>
      <c r="C59" s="27"/>
      <c r="D59" s="16"/>
      <c r="E59" s="34"/>
      <c r="F59" s="35"/>
      <c r="G59"/>
      <c r="H59"/>
    </row>
    <row r="60" spans="1:8" ht="12.75">
      <c r="A60" t="s">
        <v>7</v>
      </c>
      <c r="B60" s="18" t="s">
        <v>28</v>
      </c>
      <c r="C60" s="28" t="s">
        <v>15</v>
      </c>
      <c r="D60" s="19" t="s">
        <v>16</v>
      </c>
      <c r="E60" s="36">
        <v>0</v>
      </c>
      <c r="F60" s="37">
        <v>40000</v>
      </c>
      <c r="G60">
        <v>40000</v>
      </c>
      <c r="H60" t="s">
        <v>38</v>
      </c>
    </row>
    <row r="61" spans="1:8" ht="12.75">
      <c r="A61" t="s">
        <v>7</v>
      </c>
      <c r="B61" s="20"/>
      <c r="C61" s="29"/>
      <c r="D61" s="21" t="s">
        <v>5</v>
      </c>
      <c r="E61" s="38"/>
      <c r="F61" s="39">
        <v>40000</v>
      </c>
      <c r="G61"/>
      <c r="H61"/>
    </row>
    <row r="62" spans="1:8" ht="12.75">
      <c r="A62" t="s">
        <v>7</v>
      </c>
      <c r="B62" s="18" t="s">
        <v>29</v>
      </c>
      <c r="C62" s="28" t="s">
        <v>15</v>
      </c>
      <c r="D62" s="19" t="s">
        <v>16</v>
      </c>
      <c r="E62" s="36">
        <v>0</v>
      </c>
      <c r="F62" s="37">
        <v>40000</v>
      </c>
      <c r="G62">
        <v>40000</v>
      </c>
      <c r="H62" t="s">
        <v>38</v>
      </c>
    </row>
    <row r="63" spans="1:8" ht="13.5" thickBot="1">
      <c r="A63" t="s">
        <v>7</v>
      </c>
      <c r="B63" s="20"/>
      <c r="C63" s="29"/>
      <c r="D63" s="21" t="s">
        <v>5</v>
      </c>
      <c r="E63" s="38"/>
      <c r="F63" s="39">
        <v>40000</v>
      </c>
      <c r="G63"/>
      <c r="H63"/>
    </row>
    <row r="64" spans="1:8" ht="13.5" thickBot="1">
      <c r="A64" t="s">
        <v>7</v>
      </c>
      <c r="B64" s="17" t="s">
        <v>24</v>
      </c>
      <c r="C64" s="27"/>
      <c r="D64" s="16"/>
      <c r="E64" s="34"/>
      <c r="F64" s="35">
        <v>80000</v>
      </c>
      <c r="G64"/>
      <c r="H64"/>
    </row>
    <row r="65" spans="1:8" ht="13.5" thickBot="1">
      <c r="A65" t="s">
        <v>7</v>
      </c>
      <c r="B65" s="6"/>
      <c r="C65" s="24"/>
      <c r="D65" s="7" t="s">
        <v>6</v>
      </c>
      <c r="E65" s="40">
        <v>0</v>
      </c>
      <c r="F65" s="41">
        <v>80000</v>
      </c>
      <c r="G65">
        <v>80000</v>
      </c>
      <c r="H65" t="s">
        <v>38</v>
      </c>
    </row>
    <row r="69" spans="1:8" ht="18">
      <c r="A69" s="3" t="s">
        <v>7</v>
      </c>
      <c r="B69" s="4" t="s">
        <v>0</v>
      </c>
      <c r="C69" s="22"/>
      <c r="D69" s="5"/>
      <c r="E69" s="30"/>
      <c r="F69" s="30"/>
      <c r="G69" s="30"/>
      <c r="H69" s="43"/>
    </row>
    <row r="70" spans="1:8" ht="13.5" thickBot="1">
      <c r="A70" s="2" t="s">
        <v>7</v>
      </c>
      <c r="C70" s="23"/>
      <c r="E70" s="31"/>
      <c r="F70" s="31"/>
      <c r="G70" s="31"/>
      <c r="H70" s="31"/>
    </row>
    <row r="71" spans="1:8" ht="13.5" thickBot="1">
      <c r="A71" s="2" t="s">
        <v>7</v>
      </c>
      <c r="B71" s="6"/>
      <c r="C71" s="24"/>
      <c r="D71" s="7" t="s">
        <v>12</v>
      </c>
      <c r="E71" s="32"/>
      <c r="F71" s="33"/>
      <c r="G71" s="32"/>
      <c r="H71" s="33"/>
    </row>
    <row r="72" spans="1:8" ht="34.5" customHeight="1">
      <c r="A72" s="2" t="s">
        <v>7</v>
      </c>
      <c r="B72" s="12" t="s">
        <v>1</v>
      </c>
      <c r="C72" s="25" t="s">
        <v>2</v>
      </c>
      <c r="D72" s="13" t="s">
        <v>3</v>
      </c>
      <c r="E72" s="14" t="s">
        <v>34</v>
      </c>
      <c r="F72" s="15" t="s">
        <v>35</v>
      </c>
      <c r="G72" s="14" t="s">
        <v>36</v>
      </c>
      <c r="H72" s="15" t="s">
        <v>37</v>
      </c>
    </row>
    <row r="73" spans="1:8" ht="13.5" customHeight="1" thickBot="1">
      <c r="A73" s="2" t="s">
        <v>7</v>
      </c>
      <c r="B73" s="8"/>
      <c r="C73" s="26"/>
      <c r="D73" s="9" t="s">
        <v>4</v>
      </c>
      <c r="E73" s="10"/>
      <c r="F73" s="11"/>
      <c r="G73" s="10"/>
      <c r="H73" s="11"/>
    </row>
    <row r="74" spans="1:8" ht="13.5" thickBot="1">
      <c r="A74" s="2" t="s">
        <v>7</v>
      </c>
      <c r="B74" s="17" t="s">
        <v>40</v>
      </c>
      <c r="C74" s="27"/>
      <c r="D74" s="16"/>
      <c r="E74" s="34"/>
      <c r="F74" s="35"/>
      <c r="G74" s="34"/>
      <c r="H74" s="35"/>
    </row>
    <row r="75" spans="1:8" ht="12.75">
      <c r="A75" s="2" t="s">
        <v>7</v>
      </c>
      <c r="B75" s="18" t="s">
        <v>41</v>
      </c>
      <c r="C75" s="28" t="s">
        <v>42</v>
      </c>
      <c r="D75" s="19" t="s">
        <v>43</v>
      </c>
      <c r="E75" s="36">
        <v>0</v>
      </c>
      <c r="F75" s="37">
        <v>34</v>
      </c>
      <c r="G75" s="36">
        <f>F75-E75</f>
        <v>34</v>
      </c>
      <c r="H75" s="37" t="str">
        <f>IF(E75=0,"***",F75/E75)</f>
        <v>***</v>
      </c>
    </row>
    <row r="76" spans="1:8" ht="13.5" thickBot="1">
      <c r="A76" s="2" t="s">
        <v>7</v>
      </c>
      <c r="B76" s="20"/>
      <c r="C76" s="29"/>
      <c r="D76" s="21" t="s">
        <v>5</v>
      </c>
      <c r="E76" s="38"/>
      <c r="F76" s="39">
        <v>34</v>
      </c>
      <c r="G76" s="38"/>
      <c r="H76" s="39"/>
    </row>
    <row r="77" spans="1:8" ht="13.5" thickBot="1">
      <c r="A77" s="2" t="s">
        <v>7</v>
      </c>
      <c r="B77" s="17" t="s">
        <v>44</v>
      </c>
      <c r="C77" s="27"/>
      <c r="D77" s="16"/>
      <c r="E77" s="34"/>
      <c r="F77" s="35">
        <v>34</v>
      </c>
      <c r="G77" s="34"/>
      <c r="H77" s="35"/>
    </row>
    <row r="78" spans="1:8" ht="13.5" thickBot="1">
      <c r="A78" s="2" t="s">
        <v>7</v>
      </c>
      <c r="B78" s="6"/>
      <c r="C78" s="24"/>
      <c r="D78" s="7" t="s">
        <v>6</v>
      </c>
      <c r="E78" s="40">
        <v>0</v>
      </c>
      <c r="F78" s="41">
        <f>SUM(F74:F77)/3</f>
        <v>34</v>
      </c>
      <c r="G78" s="40">
        <f>F78-E78</f>
        <v>34</v>
      </c>
      <c r="H78" s="42" t="str">
        <f>IF(E78=0,"***",F78/E78)</f>
        <v>***</v>
      </c>
    </row>
    <row r="82" spans="1:8" ht="18">
      <c r="A82" s="3" t="s">
        <v>7</v>
      </c>
      <c r="B82" s="4" t="s">
        <v>45</v>
      </c>
      <c r="C82" s="22"/>
      <c r="D82" s="5"/>
      <c r="E82" s="30"/>
      <c r="F82" s="30"/>
      <c r="G82" s="30"/>
      <c r="H82" s="43"/>
    </row>
    <row r="83" spans="1:8" ht="13.5" thickBot="1">
      <c r="A83" s="2" t="s">
        <v>7</v>
      </c>
      <c r="B83"/>
      <c r="C83" s="23"/>
      <c r="D83"/>
      <c r="E83" s="31"/>
      <c r="F83" s="31"/>
      <c r="G83" s="31"/>
      <c r="H83" s="31"/>
    </row>
    <row r="84" spans="1:8" ht="13.5" thickBot="1">
      <c r="A84" s="2" t="s">
        <v>7</v>
      </c>
      <c r="B84" s="6"/>
      <c r="C84" s="24"/>
      <c r="D84" s="7" t="s">
        <v>12</v>
      </c>
      <c r="E84" s="32"/>
      <c r="F84" s="33"/>
      <c r="G84" s="32"/>
      <c r="H84" s="33"/>
    </row>
    <row r="85" spans="1:8" ht="33.75">
      <c r="A85" s="2" t="s">
        <v>7</v>
      </c>
      <c r="B85" s="12" t="s">
        <v>1</v>
      </c>
      <c r="C85" s="25" t="s">
        <v>2</v>
      </c>
      <c r="D85" s="13" t="s">
        <v>3</v>
      </c>
      <c r="E85" s="14" t="s">
        <v>34</v>
      </c>
      <c r="F85" s="15" t="s">
        <v>35</v>
      </c>
      <c r="G85" s="14" t="s">
        <v>36</v>
      </c>
      <c r="H85" s="15" t="s">
        <v>37</v>
      </c>
    </row>
    <row r="86" spans="1:8" ht="13.5" thickBot="1">
      <c r="A86" s="2" t="s">
        <v>7</v>
      </c>
      <c r="B86" s="8"/>
      <c r="C86" s="26"/>
      <c r="D86" s="9" t="s">
        <v>4</v>
      </c>
      <c r="E86" s="10"/>
      <c r="F86" s="11"/>
      <c r="G86" s="10"/>
      <c r="H86" s="11"/>
    </row>
    <row r="87" spans="1:8" ht="13.5" thickBot="1">
      <c r="A87" s="2" t="s">
        <v>7</v>
      </c>
      <c r="B87" s="17" t="s">
        <v>46</v>
      </c>
      <c r="C87" s="27"/>
      <c r="D87" s="16"/>
      <c r="E87" s="34"/>
      <c r="F87" s="35"/>
      <c r="G87" s="34"/>
      <c r="H87" s="35"/>
    </row>
    <row r="88" spans="1:8" ht="12.75">
      <c r="A88" s="2" t="s">
        <v>7</v>
      </c>
      <c r="B88" s="18" t="s">
        <v>47</v>
      </c>
      <c r="C88" s="28" t="s">
        <v>48</v>
      </c>
      <c r="D88" s="19" t="s">
        <v>49</v>
      </c>
      <c r="E88" s="36">
        <v>0</v>
      </c>
      <c r="F88" s="37">
        <v>500</v>
      </c>
      <c r="G88" s="36">
        <v>500</v>
      </c>
      <c r="H88" s="37" t="s">
        <v>38</v>
      </c>
    </row>
    <row r="89" spans="1:8" ht="12.75">
      <c r="A89" s="2" t="s">
        <v>7</v>
      </c>
      <c r="B89" s="20"/>
      <c r="C89" s="29"/>
      <c r="D89" s="21" t="s">
        <v>5</v>
      </c>
      <c r="E89" s="38"/>
      <c r="F89" s="39">
        <v>500</v>
      </c>
      <c r="G89" s="38"/>
      <c r="H89" s="39"/>
    </row>
    <row r="90" spans="1:8" ht="12.75">
      <c r="A90" s="2" t="s">
        <v>7</v>
      </c>
      <c r="B90" s="18" t="s">
        <v>47</v>
      </c>
      <c r="C90" s="28" t="s">
        <v>15</v>
      </c>
      <c r="D90" s="19" t="s">
        <v>16</v>
      </c>
      <c r="E90" s="36">
        <v>0</v>
      </c>
      <c r="F90" s="37">
        <v>1200</v>
      </c>
      <c r="G90" s="36">
        <v>1200</v>
      </c>
      <c r="H90" s="37" t="s">
        <v>38</v>
      </c>
    </row>
    <row r="91" spans="1:8" ht="13.5" thickBot="1">
      <c r="A91" s="2" t="s">
        <v>7</v>
      </c>
      <c r="B91" s="20"/>
      <c r="C91" s="29"/>
      <c r="D91" s="21" t="s">
        <v>5</v>
      </c>
      <c r="E91" s="38"/>
      <c r="F91" s="39">
        <v>1200</v>
      </c>
      <c r="G91" s="38"/>
      <c r="H91" s="39"/>
    </row>
    <row r="92" spans="1:8" ht="13.5" thickBot="1">
      <c r="A92" s="2" t="s">
        <v>7</v>
      </c>
      <c r="B92" s="17" t="s">
        <v>50</v>
      </c>
      <c r="C92" s="27"/>
      <c r="D92" s="16"/>
      <c r="E92" s="34"/>
      <c r="F92" s="35">
        <v>1700</v>
      </c>
      <c r="G92" s="34"/>
      <c r="H92" s="35"/>
    </row>
    <row r="93" spans="1:8" ht="13.5" thickBot="1">
      <c r="A93" s="2" t="s">
        <v>7</v>
      </c>
      <c r="B93" s="17" t="s">
        <v>18</v>
      </c>
      <c r="C93" s="27"/>
      <c r="D93" s="16"/>
      <c r="E93" s="34"/>
      <c r="F93" s="35"/>
      <c r="G93" s="34"/>
      <c r="H93" s="35"/>
    </row>
    <row r="94" spans="1:8" ht="12.75">
      <c r="A94" s="2" t="s">
        <v>7</v>
      </c>
      <c r="B94" s="18" t="s">
        <v>19</v>
      </c>
      <c r="C94" s="28" t="s">
        <v>51</v>
      </c>
      <c r="D94" s="19" t="s">
        <v>52</v>
      </c>
      <c r="E94" s="36">
        <v>0</v>
      </c>
      <c r="F94" s="37">
        <v>300000</v>
      </c>
      <c r="G94" s="36">
        <v>300000</v>
      </c>
      <c r="H94" s="37" t="s">
        <v>38</v>
      </c>
    </row>
    <row r="95" spans="1:8" ht="13.5" thickBot="1">
      <c r="A95" s="2" t="s">
        <v>7</v>
      </c>
      <c r="B95" s="20"/>
      <c r="C95" s="29"/>
      <c r="D95" s="21" t="s">
        <v>5</v>
      </c>
      <c r="E95" s="38"/>
      <c r="F95" s="39">
        <v>300000</v>
      </c>
      <c r="G95" s="38"/>
      <c r="H95" s="39"/>
    </row>
    <row r="96" spans="1:8" ht="13.5" thickBot="1">
      <c r="A96" s="2" t="s">
        <v>7</v>
      </c>
      <c r="B96" s="17" t="s">
        <v>20</v>
      </c>
      <c r="C96" s="27"/>
      <c r="D96" s="16"/>
      <c r="E96" s="34"/>
      <c r="F96" s="35">
        <v>300000</v>
      </c>
      <c r="G96" s="34"/>
      <c r="H96" s="35"/>
    </row>
    <row r="97" spans="1:8" ht="13.5" thickBot="1">
      <c r="A97" s="2" t="s">
        <v>7</v>
      </c>
      <c r="B97" s="6"/>
      <c r="C97" s="24"/>
      <c r="D97" s="7" t="s">
        <v>6</v>
      </c>
      <c r="E97" s="40">
        <v>0</v>
      </c>
      <c r="F97" s="41">
        <v>301700</v>
      </c>
      <c r="G97" s="40">
        <v>301700</v>
      </c>
      <c r="H97" s="42" t="s">
        <v>38</v>
      </c>
    </row>
    <row r="101" spans="1:8" ht="18">
      <c r="A101" t="s">
        <v>7</v>
      </c>
      <c r="B101" s="4" t="s">
        <v>53</v>
      </c>
      <c r="C101"/>
      <c r="D101"/>
      <c r="E101"/>
      <c r="F101"/>
      <c r="G101"/>
      <c r="H101"/>
    </row>
    <row r="102" spans="1:8" ht="13.5" thickBot="1">
      <c r="A102" t="s">
        <v>7</v>
      </c>
      <c r="B102"/>
      <c r="C102"/>
      <c r="D102"/>
      <c r="E102"/>
      <c r="F102"/>
      <c r="G102"/>
      <c r="H102"/>
    </row>
    <row r="103" spans="1:8" ht="13.5" thickBot="1">
      <c r="A103" t="s">
        <v>7</v>
      </c>
      <c r="B103" s="6"/>
      <c r="C103" s="24"/>
      <c r="D103" s="7" t="s">
        <v>12</v>
      </c>
      <c r="E103" s="32"/>
      <c r="F103" s="33"/>
      <c r="G103"/>
      <c r="H103"/>
    </row>
    <row r="104" spans="1:8" ht="33.75" customHeight="1">
      <c r="A104" t="s">
        <v>7</v>
      </c>
      <c r="B104" s="12" t="s">
        <v>1</v>
      </c>
      <c r="C104" s="25" t="s">
        <v>2</v>
      </c>
      <c r="D104" s="13" t="s">
        <v>3</v>
      </c>
      <c r="E104" s="51" t="s">
        <v>34</v>
      </c>
      <c r="F104" s="15" t="s">
        <v>35</v>
      </c>
      <c r="G104" t="s">
        <v>36</v>
      </c>
      <c r="H104" t="s">
        <v>37</v>
      </c>
    </row>
    <row r="105" spans="1:8" ht="13.5" thickBot="1">
      <c r="A105" t="s">
        <v>7</v>
      </c>
      <c r="B105" s="8"/>
      <c r="C105" s="26"/>
      <c r="D105" s="9" t="s">
        <v>4</v>
      </c>
      <c r="E105" s="51"/>
      <c r="F105" s="11"/>
      <c r="G105"/>
      <c r="H105"/>
    </row>
    <row r="106" spans="1:8" ht="13.5" thickBot="1">
      <c r="A106" t="s">
        <v>7</v>
      </c>
      <c r="B106" s="17" t="s">
        <v>18</v>
      </c>
      <c r="C106" s="27"/>
      <c r="D106" s="16"/>
      <c r="E106" s="34"/>
      <c r="F106" s="35"/>
      <c r="G106"/>
      <c r="H106"/>
    </row>
    <row r="107" spans="1:8" ht="12.75">
      <c r="A107" t="s">
        <v>7</v>
      </c>
      <c r="B107" s="18" t="s">
        <v>54</v>
      </c>
      <c r="C107" s="28" t="s">
        <v>55</v>
      </c>
      <c r="D107" s="19" t="s">
        <v>56</v>
      </c>
      <c r="E107" s="36">
        <v>0</v>
      </c>
      <c r="F107" s="37">
        <v>490000</v>
      </c>
      <c r="G107">
        <v>490000</v>
      </c>
      <c r="H107" t="s">
        <v>38</v>
      </c>
    </row>
    <row r="108" spans="1:8" ht="12.75">
      <c r="A108" t="s">
        <v>7</v>
      </c>
      <c r="B108" s="20"/>
      <c r="C108" s="29"/>
      <c r="D108" s="21" t="s">
        <v>5</v>
      </c>
      <c r="E108" s="38"/>
      <c r="F108" s="39">
        <v>490000</v>
      </c>
      <c r="G108"/>
      <c r="H108"/>
    </row>
    <row r="109" spans="1:8" ht="12.75">
      <c r="A109" t="s">
        <v>7</v>
      </c>
      <c r="B109" s="18" t="s">
        <v>54</v>
      </c>
      <c r="C109" s="28" t="s">
        <v>57</v>
      </c>
      <c r="D109" s="19" t="s">
        <v>58</v>
      </c>
      <c r="E109" s="36">
        <v>0</v>
      </c>
      <c r="F109" s="37">
        <v>162500</v>
      </c>
      <c r="G109">
        <v>162500</v>
      </c>
      <c r="H109" t="s">
        <v>38</v>
      </c>
    </row>
    <row r="110" spans="1:8" ht="12.75">
      <c r="A110" t="s">
        <v>7</v>
      </c>
      <c r="B110" s="20"/>
      <c r="C110" s="29"/>
      <c r="D110" s="21" t="s">
        <v>5</v>
      </c>
      <c r="E110" s="38"/>
      <c r="F110" s="39">
        <v>162500</v>
      </c>
      <c r="G110"/>
      <c r="H110"/>
    </row>
    <row r="111" spans="1:8" ht="12.75">
      <c r="A111" t="s">
        <v>7</v>
      </c>
      <c r="B111" s="18" t="s">
        <v>54</v>
      </c>
      <c r="C111" s="28" t="s">
        <v>59</v>
      </c>
      <c r="D111" s="19" t="s">
        <v>60</v>
      </c>
      <c r="E111" s="36">
        <v>0</v>
      </c>
      <c r="F111" s="37">
        <v>175400</v>
      </c>
      <c r="G111">
        <v>175400</v>
      </c>
      <c r="H111" t="s">
        <v>38</v>
      </c>
    </row>
    <row r="112" spans="1:8" ht="12.75">
      <c r="A112" t="s">
        <v>7</v>
      </c>
      <c r="B112" s="20"/>
      <c r="C112" s="29"/>
      <c r="D112" s="21" t="s">
        <v>5</v>
      </c>
      <c r="E112" s="38"/>
      <c r="F112" s="39">
        <v>175400</v>
      </c>
      <c r="G112"/>
      <c r="H112"/>
    </row>
    <row r="113" spans="1:8" ht="12.75">
      <c r="A113" t="s">
        <v>7</v>
      </c>
      <c r="B113" s="18" t="s">
        <v>54</v>
      </c>
      <c r="C113" s="28" t="s">
        <v>61</v>
      </c>
      <c r="D113" s="19" t="s">
        <v>62</v>
      </c>
      <c r="E113" s="36">
        <v>0</v>
      </c>
      <c r="F113" s="37">
        <v>70583.6</v>
      </c>
      <c r="G113">
        <v>70583.6</v>
      </c>
      <c r="H113" t="s">
        <v>38</v>
      </c>
    </row>
    <row r="114" spans="1:8" ht="12.75">
      <c r="A114" t="s">
        <v>7</v>
      </c>
      <c r="B114" s="20"/>
      <c r="C114" s="29"/>
      <c r="D114" s="21" t="s">
        <v>63</v>
      </c>
      <c r="E114" s="38"/>
      <c r="F114" s="39">
        <v>70583.6</v>
      </c>
      <c r="G114"/>
      <c r="H114"/>
    </row>
    <row r="115" spans="1:8" ht="12.75">
      <c r="A115" t="s">
        <v>7</v>
      </c>
      <c r="B115" s="18" t="s">
        <v>19</v>
      </c>
      <c r="C115" s="28" t="s">
        <v>64</v>
      </c>
      <c r="D115" s="19" t="s">
        <v>65</v>
      </c>
      <c r="E115" s="36">
        <v>0</v>
      </c>
      <c r="F115" s="37">
        <v>15100000</v>
      </c>
      <c r="G115">
        <v>15100000</v>
      </c>
      <c r="H115" t="s">
        <v>38</v>
      </c>
    </row>
    <row r="116" spans="1:8" ht="12.75">
      <c r="A116" t="s">
        <v>7</v>
      </c>
      <c r="B116" s="20"/>
      <c r="C116" s="29"/>
      <c r="D116" s="21" t="s">
        <v>66</v>
      </c>
      <c r="E116" s="38"/>
      <c r="F116" s="39">
        <v>14550000</v>
      </c>
      <c r="G116"/>
      <c r="H116"/>
    </row>
    <row r="117" spans="1:8" ht="12.75">
      <c r="A117" t="s">
        <v>7</v>
      </c>
      <c r="B117" s="20"/>
      <c r="C117" s="29"/>
      <c r="D117" s="21" t="s">
        <v>67</v>
      </c>
      <c r="E117" s="38"/>
      <c r="F117" s="39">
        <v>550000</v>
      </c>
      <c r="G117"/>
      <c r="H117"/>
    </row>
    <row r="118" spans="1:8" ht="12.75">
      <c r="A118" t="s">
        <v>7</v>
      </c>
      <c r="B118" s="18" t="s">
        <v>19</v>
      </c>
      <c r="C118" s="28" t="s">
        <v>68</v>
      </c>
      <c r="D118" s="19" t="s">
        <v>69</v>
      </c>
      <c r="E118" s="36">
        <v>0</v>
      </c>
      <c r="F118" s="37">
        <v>310000</v>
      </c>
      <c r="G118">
        <v>310000</v>
      </c>
      <c r="H118" t="s">
        <v>38</v>
      </c>
    </row>
    <row r="119" spans="1:8" ht="12.75">
      <c r="A119" t="s">
        <v>7</v>
      </c>
      <c r="B119" s="20"/>
      <c r="C119" s="29"/>
      <c r="D119" s="21" t="s">
        <v>66</v>
      </c>
      <c r="E119" s="38"/>
      <c r="F119" s="39">
        <v>300000</v>
      </c>
      <c r="G119"/>
      <c r="H119"/>
    </row>
    <row r="120" spans="1:8" ht="12.75">
      <c r="A120" t="s">
        <v>7</v>
      </c>
      <c r="B120" s="20"/>
      <c r="C120" s="29"/>
      <c r="D120" s="21" t="s">
        <v>67</v>
      </c>
      <c r="E120" s="38"/>
      <c r="F120" s="39">
        <v>10000</v>
      </c>
      <c r="G120"/>
      <c r="H120"/>
    </row>
    <row r="121" spans="1:8" ht="12.75">
      <c r="A121" t="s">
        <v>7</v>
      </c>
      <c r="B121" s="18" t="s">
        <v>19</v>
      </c>
      <c r="C121" s="28" t="s">
        <v>70</v>
      </c>
      <c r="D121" s="19" t="s">
        <v>71</v>
      </c>
      <c r="E121" s="36">
        <v>0</v>
      </c>
      <c r="F121" s="37">
        <v>1150000</v>
      </c>
      <c r="G121">
        <v>1150000</v>
      </c>
      <c r="H121" t="s">
        <v>38</v>
      </c>
    </row>
    <row r="122" spans="1:8" ht="12.75">
      <c r="A122" t="s">
        <v>7</v>
      </c>
      <c r="B122" s="20"/>
      <c r="C122" s="29"/>
      <c r="D122" s="21" t="s">
        <v>66</v>
      </c>
      <c r="E122" s="38"/>
      <c r="F122" s="39">
        <v>1100000</v>
      </c>
      <c r="G122"/>
      <c r="H122"/>
    </row>
    <row r="123" spans="1:8" ht="12.75">
      <c r="A123" t="s">
        <v>7</v>
      </c>
      <c r="B123" s="20"/>
      <c r="C123" s="29"/>
      <c r="D123" s="21" t="s">
        <v>67</v>
      </c>
      <c r="E123" s="38"/>
      <c r="F123" s="39">
        <v>50000</v>
      </c>
      <c r="G123"/>
      <c r="H123"/>
    </row>
    <row r="124" spans="1:8" ht="12.75">
      <c r="A124" t="s">
        <v>7</v>
      </c>
      <c r="B124" s="18" t="s">
        <v>19</v>
      </c>
      <c r="C124" s="28" t="s">
        <v>72</v>
      </c>
      <c r="D124" s="19" t="s">
        <v>73</v>
      </c>
      <c r="E124" s="36">
        <v>0</v>
      </c>
      <c r="F124" s="37">
        <v>12070000</v>
      </c>
      <c r="G124">
        <v>12070000</v>
      </c>
      <c r="H124" t="s">
        <v>38</v>
      </c>
    </row>
    <row r="125" spans="1:8" ht="12.75">
      <c r="A125" t="s">
        <v>7</v>
      </c>
      <c r="B125" s="20"/>
      <c r="C125" s="29"/>
      <c r="D125" s="21" t="s">
        <v>66</v>
      </c>
      <c r="E125" s="38"/>
      <c r="F125" s="39">
        <v>11600000</v>
      </c>
      <c r="G125"/>
      <c r="H125"/>
    </row>
    <row r="126" spans="1:8" ht="12.75">
      <c r="A126" t="s">
        <v>7</v>
      </c>
      <c r="B126" s="20"/>
      <c r="C126" s="29"/>
      <c r="D126" s="21" t="s">
        <v>67</v>
      </c>
      <c r="E126" s="38"/>
      <c r="F126" s="39">
        <v>470000</v>
      </c>
      <c r="G126"/>
      <c r="H126"/>
    </row>
    <row r="127" spans="1:8" ht="12.75">
      <c r="A127" t="s">
        <v>7</v>
      </c>
      <c r="B127" s="18" t="s">
        <v>19</v>
      </c>
      <c r="C127" s="28" t="s">
        <v>74</v>
      </c>
      <c r="D127" s="19" t="s">
        <v>75</v>
      </c>
      <c r="E127" s="36">
        <v>0</v>
      </c>
      <c r="F127" s="37">
        <v>400000</v>
      </c>
      <c r="G127">
        <v>400000</v>
      </c>
      <c r="H127" t="s">
        <v>38</v>
      </c>
    </row>
    <row r="128" spans="1:8" ht="12.75">
      <c r="A128" t="s">
        <v>7</v>
      </c>
      <c r="B128" s="20"/>
      <c r="C128" s="29"/>
      <c r="D128" s="21" t="s">
        <v>66</v>
      </c>
      <c r="E128" s="38"/>
      <c r="F128" s="39">
        <v>400000</v>
      </c>
      <c r="G128"/>
      <c r="H128"/>
    </row>
    <row r="129" spans="1:8" ht="12.75">
      <c r="A129" t="s">
        <v>7</v>
      </c>
      <c r="B129" s="18" t="s">
        <v>19</v>
      </c>
      <c r="C129" s="28" t="s">
        <v>76</v>
      </c>
      <c r="D129" s="19" t="s">
        <v>77</v>
      </c>
      <c r="E129" s="36">
        <v>0</v>
      </c>
      <c r="F129" s="37">
        <v>28800000</v>
      </c>
      <c r="G129">
        <v>28800000</v>
      </c>
      <c r="H129" t="s">
        <v>38</v>
      </c>
    </row>
    <row r="130" spans="1:8" ht="12.75">
      <c r="A130" t="s">
        <v>7</v>
      </c>
      <c r="B130" s="20"/>
      <c r="C130" s="29"/>
      <c r="D130" s="21" t="s">
        <v>66</v>
      </c>
      <c r="E130" s="38"/>
      <c r="F130" s="39">
        <v>27800000</v>
      </c>
      <c r="G130"/>
      <c r="H130"/>
    </row>
    <row r="131" spans="1:8" ht="12.75">
      <c r="A131" t="s">
        <v>7</v>
      </c>
      <c r="B131" s="20"/>
      <c r="C131" s="29"/>
      <c r="D131" s="21" t="s">
        <v>67</v>
      </c>
      <c r="E131" s="38"/>
      <c r="F131" s="39">
        <v>1000000</v>
      </c>
      <c r="G131"/>
      <c r="H131"/>
    </row>
    <row r="132" spans="1:8" ht="12.75">
      <c r="A132" t="s">
        <v>7</v>
      </c>
      <c r="B132" s="18" t="s">
        <v>19</v>
      </c>
      <c r="C132" s="28" t="s">
        <v>78</v>
      </c>
      <c r="D132" s="19" t="s">
        <v>79</v>
      </c>
      <c r="E132" s="36">
        <v>0</v>
      </c>
      <c r="F132" s="37">
        <v>9500</v>
      </c>
      <c r="G132">
        <v>9500</v>
      </c>
      <c r="H132" t="s">
        <v>38</v>
      </c>
    </row>
    <row r="133" spans="1:8" ht="12.75">
      <c r="A133" t="s">
        <v>7</v>
      </c>
      <c r="B133" s="20"/>
      <c r="C133" s="29"/>
      <c r="D133" s="21" t="s">
        <v>5</v>
      </c>
      <c r="E133" s="38"/>
      <c r="F133" s="39">
        <v>9500</v>
      </c>
      <c r="G133"/>
      <c r="H133"/>
    </row>
    <row r="134" spans="1:8" ht="12.75">
      <c r="A134" t="s">
        <v>7</v>
      </c>
      <c r="B134" s="18" t="s">
        <v>19</v>
      </c>
      <c r="C134" s="28" t="s">
        <v>80</v>
      </c>
      <c r="D134" s="19" t="s">
        <v>81</v>
      </c>
      <c r="E134" s="36">
        <v>0</v>
      </c>
      <c r="F134" s="37">
        <v>150000</v>
      </c>
      <c r="G134">
        <v>150000</v>
      </c>
      <c r="H134" t="s">
        <v>38</v>
      </c>
    </row>
    <row r="135" spans="1:8" ht="12.75">
      <c r="A135" t="s">
        <v>7</v>
      </c>
      <c r="B135" s="20"/>
      <c r="C135" s="29"/>
      <c r="D135" s="21" t="s">
        <v>5</v>
      </c>
      <c r="E135" s="38"/>
      <c r="F135" s="39">
        <v>150000</v>
      </c>
      <c r="G135"/>
      <c r="H135"/>
    </row>
    <row r="136" spans="1:8" ht="12.75">
      <c r="A136" t="s">
        <v>7</v>
      </c>
      <c r="B136" s="18" t="s">
        <v>19</v>
      </c>
      <c r="C136" s="28" t="s">
        <v>82</v>
      </c>
      <c r="D136" s="19" t="s">
        <v>83</v>
      </c>
      <c r="E136" s="36">
        <v>0</v>
      </c>
      <c r="F136" s="37">
        <v>9000</v>
      </c>
      <c r="G136">
        <v>9000</v>
      </c>
      <c r="H136" t="s">
        <v>38</v>
      </c>
    </row>
    <row r="137" spans="1:8" ht="12.75">
      <c r="A137" t="s">
        <v>7</v>
      </c>
      <c r="B137" s="20"/>
      <c r="C137" s="29"/>
      <c r="D137" s="21" t="s">
        <v>5</v>
      </c>
      <c r="E137" s="38"/>
      <c r="F137" s="39">
        <v>9000</v>
      </c>
      <c r="G137"/>
      <c r="H137"/>
    </row>
    <row r="138" spans="1:8" ht="12.75">
      <c r="A138" t="s">
        <v>7</v>
      </c>
      <c r="B138" s="18" t="s">
        <v>19</v>
      </c>
      <c r="C138" s="28" t="s">
        <v>84</v>
      </c>
      <c r="D138" s="19" t="s">
        <v>85</v>
      </c>
      <c r="E138" s="36">
        <v>0</v>
      </c>
      <c r="F138" s="37">
        <v>85000</v>
      </c>
      <c r="G138">
        <v>85000</v>
      </c>
      <c r="H138" t="s">
        <v>38</v>
      </c>
    </row>
    <row r="139" spans="1:8" ht="12.75">
      <c r="A139" t="s">
        <v>7</v>
      </c>
      <c r="B139" s="20"/>
      <c r="C139" s="29"/>
      <c r="D139" s="21" t="s">
        <v>5</v>
      </c>
      <c r="E139" s="38"/>
      <c r="F139" s="39">
        <v>85000</v>
      </c>
      <c r="G139"/>
      <c r="H139"/>
    </row>
    <row r="140" spans="1:8" ht="12.75">
      <c r="A140" t="s">
        <v>7</v>
      </c>
      <c r="B140" s="18" t="s">
        <v>19</v>
      </c>
      <c r="C140" s="28" t="s">
        <v>86</v>
      </c>
      <c r="D140" s="19" t="s">
        <v>87</v>
      </c>
      <c r="E140" s="36">
        <v>0</v>
      </c>
      <c r="F140" s="37">
        <v>200000</v>
      </c>
      <c r="G140">
        <v>200000</v>
      </c>
      <c r="H140" t="s">
        <v>38</v>
      </c>
    </row>
    <row r="141" spans="1:8" ht="12.75">
      <c r="A141" t="s">
        <v>7</v>
      </c>
      <c r="B141" s="20"/>
      <c r="C141" s="29"/>
      <c r="D141" s="21" t="s">
        <v>5</v>
      </c>
      <c r="E141" s="38"/>
      <c r="F141" s="39">
        <v>200000</v>
      </c>
      <c r="G141"/>
      <c r="H141"/>
    </row>
    <row r="142" spans="1:8" ht="12.75">
      <c r="A142" t="s">
        <v>7</v>
      </c>
      <c r="B142" s="18" t="s">
        <v>19</v>
      </c>
      <c r="C142" s="28" t="s">
        <v>88</v>
      </c>
      <c r="D142" s="19" t="s">
        <v>89</v>
      </c>
      <c r="E142" s="36">
        <v>0</v>
      </c>
      <c r="F142" s="37">
        <v>300000</v>
      </c>
      <c r="G142">
        <v>300000</v>
      </c>
      <c r="H142" t="s">
        <v>38</v>
      </c>
    </row>
    <row r="143" spans="1:8" ht="13.5" thickBot="1">
      <c r="A143" t="s">
        <v>7</v>
      </c>
      <c r="B143" s="20"/>
      <c r="C143" s="29"/>
      <c r="D143" s="21" t="s">
        <v>5</v>
      </c>
      <c r="E143" s="38"/>
      <c r="F143" s="39">
        <v>300000</v>
      </c>
      <c r="G143"/>
      <c r="H143"/>
    </row>
    <row r="144" spans="1:8" ht="13.5" thickBot="1">
      <c r="A144" t="s">
        <v>7</v>
      </c>
      <c r="B144" s="17" t="s">
        <v>20</v>
      </c>
      <c r="C144" s="27"/>
      <c r="D144" s="16"/>
      <c r="E144" s="34"/>
      <c r="F144" s="35">
        <v>59481983.6</v>
      </c>
      <c r="G144"/>
      <c r="H144"/>
    </row>
    <row r="145" spans="1:8" ht="13.5" thickBot="1">
      <c r="A145" t="s">
        <v>7</v>
      </c>
      <c r="B145" s="6"/>
      <c r="C145" s="24"/>
      <c r="D145" s="7" t="s">
        <v>6</v>
      </c>
      <c r="E145" s="40">
        <v>0</v>
      </c>
      <c r="F145" s="41">
        <v>59481983.6</v>
      </c>
      <c r="G145">
        <v>59481983.6</v>
      </c>
      <c r="H145" t="s">
        <v>38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Černoch Michail (MHMP, OVO)</cp:lastModifiedBy>
  <cp:lastPrinted>2019-11-19T13:59:31Z</cp:lastPrinted>
  <dcterms:created xsi:type="dcterms:W3CDTF">2001-08-08T08:52:02Z</dcterms:created>
  <dcterms:modified xsi:type="dcterms:W3CDTF">2019-12-16T09:56:06Z</dcterms:modified>
  <cp:category/>
  <cp:version/>
  <cp:contentType/>
  <cp:contentStatus/>
</cp:coreProperties>
</file>