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87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<sst xmlns="http://schemas.openxmlformats.org/spreadsheetml/2006/main" count="74" uniqueCount="52">
  <si>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ODPA</t>
  </si>
  <si>
    <t>UZ</t>
  </si>
  <si>
    <t>ORJ</t>
  </si>
  <si>
    <t>C e l k e m</t>
  </si>
  <si>
    <t>Odbor/Organizace</t>
  </si>
  <si>
    <t>Číslo akce</t>
  </si>
  <si>
    <t>Název akce</t>
  </si>
  <si>
    <t xml:space="preserve">Úprava rozpočtu  běžných výdajů - mimo pol. 5347 </t>
  </si>
  <si>
    <t xml:space="preserve">Úprava rozpočtu kapitálových výdajů </t>
  </si>
  <si>
    <t>Účel / Název akce</t>
  </si>
  <si>
    <t xml:space="preserve">                                                            II. Úprava rozpočtu výdajů včetně tř. 8 - financování (strana DAL)</t>
  </si>
  <si>
    <t>Úprava rozpočtu     (v tis. Kč)</t>
  </si>
  <si>
    <t>CELKEM</t>
  </si>
  <si>
    <t>Úprava celkových nákladů  (v tis. Kč)</t>
  </si>
  <si>
    <t>MHMP - ROZ</t>
  </si>
  <si>
    <t>0046697</t>
  </si>
  <si>
    <t>Rezerva na kapitálové výdaje r. 2023</t>
  </si>
  <si>
    <t>0</t>
  </si>
  <si>
    <t>1016</t>
  </si>
  <si>
    <t>MHMP - INV</t>
  </si>
  <si>
    <t>0042481</t>
  </si>
  <si>
    <t>Propojovací komunikace Lochkov - Slivenec</t>
  </si>
  <si>
    <t>0043258</t>
  </si>
  <si>
    <t>Výjezdové stanoviště ZZS Argentinská</t>
  </si>
  <si>
    <t>0321</t>
  </si>
  <si>
    <t>0521</t>
  </si>
  <si>
    <t>0045708</t>
  </si>
  <si>
    <t>Černý Most II - objekty O a P</t>
  </si>
  <si>
    <t>0121</t>
  </si>
  <si>
    <t xml:space="preserve">MHMP - PRI </t>
  </si>
  <si>
    <t>0353</t>
  </si>
  <si>
    <t>2229</t>
  </si>
  <si>
    <t>0095339</t>
  </si>
  <si>
    <t>0095389</t>
  </si>
  <si>
    <t>2510</t>
  </si>
  <si>
    <t>0853</t>
  </si>
  <si>
    <t>6409</t>
  </si>
  <si>
    <t>Rezerva Smart Prague</t>
  </si>
  <si>
    <t>PRI - 03 -Smart City - Doprava</t>
  </si>
  <si>
    <t>PRI - 08 -Smart City - Hospodářství</t>
  </si>
  <si>
    <t>009160153</t>
  </si>
  <si>
    <t>0098214</t>
  </si>
  <si>
    <t>MHMP - SOV</t>
  </si>
  <si>
    <t>SOV - 05 - granty doplňková síť</t>
  </si>
  <si>
    <t>4349</t>
  </si>
  <si>
    <t>0582</t>
  </si>
  <si>
    <t>115</t>
  </si>
  <si>
    <t>0098223</t>
  </si>
  <si>
    <t>*/</t>
  </si>
  <si>
    <t>*/uvolnění do jednotlivých grantových titulů bude vyplývat ze zhodnocení podaných žádostí</t>
  </si>
  <si>
    <t>SOV - 05 - účelová rezerva na sociální granty</t>
  </si>
  <si>
    <t>Příloha č. 9 k usnesení Zastupitelstva HMP č. 1/34 ze dne 15. 12. 2022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</si>
</sst>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#,##0.0000"/>
    <numFmt numFmtId="172" formatCode="[$-405]d\.\ mmmm\ yyyy"/>
    <numFmt numFmtId="173" formatCode="0000"/>
    <numFmt numFmtId="174" formatCode="[$¥€-2]\ #\ ##,000_);[Red]\([$€-2]\ #\ ##,000\)"/>
  </numFmts>
  <fonts count="29">
    <font>
      <sz val="10"/>
      <name val="Arial CE"/>
      <family val="0"/>
    </font>
    <font>
      <i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i/>
      <sz val="10"/>
      <name val="Arial CE"/>
      <family val="0"/>
    </font>
    <font>
      <u val="single"/>
      <sz val="10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u val="single"/>
      <sz val="12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2" fillId="0" borderId="12" xfId="0" applyFont="1" applyBorder="1" applyAlignment="1">
      <alignment/>
    </xf>
    <xf numFmtId="4" fontId="22" fillId="0" borderId="13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49" fontId="2" fillId="24" borderId="17" xfId="0" applyNumberFormat="1" applyFont="1" applyFill="1" applyBorder="1" applyAlignment="1">
      <alignment/>
    </xf>
    <xf numFmtId="49" fontId="2" fillId="24" borderId="17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2" fillId="24" borderId="20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24" borderId="17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4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27" xfId="0" applyNumberFormat="1" applyFont="1" applyBorder="1" applyAlignment="1">
      <alignment horizontal="right"/>
    </xf>
    <xf numFmtId="49" fontId="0" fillId="0" borderId="28" xfId="47" applyNumberFormat="1" applyFont="1" applyBorder="1" applyAlignment="1">
      <alignment horizontal="left"/>
      <protection/>
    </xf>
    <xf numFmtId="173" fontId="0" fillId="0" borderId="21" xfId="47" applyNumberFormat="1" applyFont="1" applyBorder="1" applyAlignment="1">
      <alignment horizontal="center"/>
      <protection/>
    </xf>
    <xf numFmtId="49" fontId="0" fillId="0" borderId="29" xfId="47" applyNumberFormat="1" applyFont="1" applyBorder="1" applyAlignment="1">
      <alignment horizontal="left"/>
      <protection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49" fontId="0" fillId="0" borderId="31" xfId="0" applyNumberFormat="1" applyFont="1" applyBorder="1" applyAlignment="1">
      <alignment horizontal="center"/>
    </xf>
    <xf numFmtId="0" fontId="0" fillId="0" borderId="31" xfId="0" applyFont="1" applyFill="1" applyBorder="1" applyAlignment="1">
      <alignment/>
    </xf>
    <xf numFmtId="49" fontId="0" fillId="0" borderId="3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7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Fill="1" applyBorder="1" applyAlignment="1">
      <alignment/>
    </xf>
    <xf numFmtId="49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shrinkToFit="1"/>
    </xf>
    <xf numFmtId="49" fontId="2" fillId="0" borderId="5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52" xfId="0" applyNumberFormat="1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center" vertical="center" shrinkToFit="1"/>
    </xf>
    <xf numFmtId="49" fontId="2" fillId="0" borderId="54" xfId="0" applyNumberFormat="1" applyFont="1" applyBorder="1" applyAlignment="1">
      <alignment horizontal="center" vertical="center" shrinkToFit="1"/>
    </xf>
    <xf numFmtId="49" fontId="0" fillId="0" borderId="55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0" fillId="25" borderId="57" xfId="0" applyNumberFormat="1" applyFont="1" applyFill="1" applyBorder="1" applyAlignment="1">
      <alignment horizontal="center"/>
    </xf>
    <xf numFmtId="49" fontId="0" fillId="25" borderId="58" xfId="0" applyNumberFormat="1" applyFont="1" applyFill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375" style="0" customWidth="1"/>
    <col min="2" max="2" width="12.625" style="65" customWidth="1"/>
    <col min="3" max="3" width="40.00390625" style="0" customWidth="1"/>
    <col min="4" max="4" width="9.125" style="35" customWidth="1"/>
    <col min="5" max="5" width="9.00390625" style="30" customWidth="1"/>
    <col min="6" max="6" width="9.375" style="30" customWidth="1"/>
    <col min="7" max="7" width="7.625" style="30" customWidth="1"/>
    <col min="8" max="8" width="7.375" style="0" hidden="1" customWidth="1"/>
    <col min="9" max="9" width="18.125" style="0" customWidth="1"/>
    <col min="10" max="10" width="10.125" style="0" bestFit="1" customWidth="1"/>
    <col min="11" max="11" width="10.625" style="71" customWidth="1"/>
  </cols>
  <sheetData>
    <row r="1" spans="1:8" ht="15.75">
      <c r="A1" s="104" t="s">
        <v>51</v>
      </c>
      <c r="B1" s="59"/>
      <c r="C1" s="1"/>
      <c r="D1" s="31"/>
      <c r="E1" s="19"/>
      <c r="F1" s="19"/>
      <c r="G1" s="20"/>
      <c r="H1" s="2"/>
    </row>
    <row r="2" spans="1:8" ht="6.75" customHeight="1" thickBot="1">
      <c r="A2" s="11"/>
      <c r="B2" s="59"/>
      <c r="C2" s="1"/>
      <c r="D2" s="31"/>
      <c r="E2" s="19"/>
      <c r="F2" s="19"/>
      <c r="G2" s="20"/>
      <c r="H2" s="2"/>
    </row>
    <row r="3" spans="1:11" s="3" customFormat="1" ht="30.75" customHeight="1" thickBot="1">
      <c r="A3" s="45" t="s">
        <v>10</v>
      </c>
      <c r="B3" s="61"/>
      <c r="C3" s="38"/>
      <c r="D3" s="39"/>
      <c r="E3" s="40"/>
      <c r="F3" s="40"/>
      <c r="G3" s="40"/>
      <c r="H3" s="41"/>
      <c r="I3" s="42"/>
      <c r="K3" s="75"/>
    </row>
    <row r="4" spans="1:11" s="8" customFormat="1" ht="22.5" customHeight="1" thickBot="1">
      <c r="A4" s="36" t="s">
        <v>7</v>
      </c>
      <c r="B4" s="62"/>
      <c r="C4" s="9"/>
      <c r="D4" s="33"/>
      <c r="E4" s="26"/>
      <c r="F4" s="26"/>
      <c r="G4" s="27"/>
      <c r="H4" s="7"/>
      <c r="I4" s="37"/>
      <c r="K4" s="74"/>
    </row>
    <row r="5" spans="1:9" ht="12.75">
      <c r="A5" s="129" t="s">
        <v>4</v>
      </c>
      <c r="B5" s="112" t="s">
        <v>5</v>
      </c>
      <c r="C5" s="118" t="s">
        <v>9</v>
      </c>
      <c r="D5" s="121" t="s">
        <v>0</v>
      </c>
      <c r="E5" s="122"/>
      <c r="F5" s="115" t="s">
        <v>1</v>
      </c>
      <c r="G5" s="115" t="s">
        <v>2</v>
      </c>
      <c r="H5" s="15"/>
      <c r="I5" s="109" t="s">
        <v>11</v>
      </c>
    </row>
    <row r="6" spans="1:9" ht="12.75">
      <c r="A6" s="130"/>
      <c r="B6" s="113"/>
      <c r="C6" s="119" t="s">
        <v>6</v>
      </c>
      <c r="D6" s="123"/>
      <c r="E6" s="124"/>
      <c r="F6" s="116"/>
      <c r="G6" s="116"/>
      <c r="H6" s="14"/>
      <c r="I6" s="110"/>
    </row>
    <row r="7" spans="1:9" ht="12.75">
      <c r="A7" s="130"/>
      <c r="B7" s="113"/>
      <c r="C7" s="119"/>
      <c r="D7" s="123"/>
      <c r="E7" s="124"/>
      <c r="F7" s="116"/>
      <c r="G7" s="116"/>
      <c r="H7" s="14"/>
      <c r="I7" s="110"/>
    </row>
    <row r="8" spans="1:9" ht="13.5" thickBot="1">
      <c r="A8" s="131"/>
      <c r="B8" s="114"/>
      <c r="C8" s="120"/>
      <c r="D8" s="125"/>
      <c r="E8" s="126"/>
      <c r="F8" s="117"/>
      <c r="G8" s="117"/>
      <c r="H8" s="18"/>
      <c r="I8" s="111"/>
    </row>
    <row r="9" spans="1:11" s="30" customFormat="1" ht="15.75" customHeight="1" thickTop="1">
      <c r="A9" s="46" t="s">
        <v>29</v>
      </c>
      <c r="B9" s="57" t="s">
        <v>32</v>
      </c>
      <c r="C9" s="67" t="s">
        <v>38</v>
      </c>
      <c r="D9" s="127" t="s">
        <v>31</v>
      </c>
      <c r="E9" s="128"/>
      <c r="F9" s="23" t="s">
        <v>17</v>
      </c>
      <c r="G9" s="23" t="s">
        <v>30</v>
      </c>
      <c r="H9" s="68"/>
      <c r="I9" s="55">
        <v>3882.5</v>
      </c>
      <c r="K9" s="73"/>
    </row>
    <row r="10" spans="1:11" s="30" customFormat="1" ht="15" customHeight="1">
      <c r="A10" s="47" t="s">
        <v>29</v>
      </c>
      <c r="B10" s="58" t="s">
        <v>33</v>
      </c>
      <c r="C10" s="48" t="s">
        <v>39</v>
      </c>
      <c r="D10" s="144" t="s">
        <v>34</v>
      </c>
      <c r="E10" s="145"/>
      <c r="F10" s="24" t="s">
        <v>17</v>
      </c>
      <c r="G10" s="24" t="s">
        <v>35</v>
      </c>
      <c r="H10" s="69"/>
      <c r="I10" s="70">
        <v>521</v>
      </c>
      <c r="K10" s="73"/>
    </row>
    <row r="11" spans="1:11" s="30" customFormat="1" ht="15.75" customHeight="1">
      <c r="A11" s="89" t="s">
        <v>14</v>
      </c>
      <c r="B11" s="90" t="s">
        <v>40</v>
      </c>
      <c r="C11" s="91" t="s">
        <v>37</v>
      </c>
      <c r="D11" s="144" t="s">
        <v>36</v>
      </c>
      <c r="E11" s="145"/>
      <c r="F11" s="83" t="s">
        <v>17</v>
      </c>
      <c r="G11" s="83" t="s">
        <v>18</v>
      </c>
      <c r="H11" s="92"/>
      <c r="I11" s="93">
        <v>54888</v>
      </c>
      <c r="K11" s="73"/>
    </row>
    <row r="12" spans="1:11" s="30" customFormat="1" ht="15.75" customHeight="1">
      <c r="A12" s="89" t="s">
        <v>42</v>
      </c>
      <c r="B12" s="85" t="s">
        <v>41</v>
      </c>
      <c r="C12" s="86" t="s">
        <v>43</v>
      </c>
      <c r="D12" s="146" t="s">
        <v>44</v>
      </c>
      <c r="E12" s="147"/>
      <c r="F12" s="87" t="s">
        <v>46</v>
      </c>
      <c r="G12" s="87" t="s">
        <v>45</v>
      </c>
      <c r="H12" s="28"/>
      <c r="I12" s="88">
        <v>20000</v>
      </c>
      <c r="K12" s="73"/>
    </row>
    <row r="13" spans="1:11" s="30" customFormat="1" ht="15.75" customHeight="1" thickBot="1">
      <c r="A13" s="84" t="s">
        <v>42</v>
      </c>
      <c r="B13" s="97" t="s">
        <v>47</v>
      </c>
      <c r="C13" s="102" t="s">
        <v>50</v>
      </c>
      <c r="D13" s="132" t="s">
        <v>44</v>
      </c>
      <c r="E13" s="133"/>
      <c r="F13" s="99" t="s">
        <v>17</v>
      </c>
      <c r="G13" s="99" t="s">
        <v>45</v>
      </c>
      <c r="H13" s="100"/>
      <c r="I13" s="101">
        <v>105000</v>
      </c>
      <c r="J13" s="30" t="s">
        <v>48</v>
      </c>
      <c r="K13" s="73"/>
    </row>
    <row r="14" spans="1:11" s="30" customFormat="1" ht="15.75" customHeight="1" thickBot="1">
      <c r="A14" s="49"/>
      <c r="B14" s="63"/>
      <c r="C14" s="44" t="s">
        <v>3</v>
      </c>
      <c r="D14" s="105"/>
      <c r="E14" s="106"/>
      <c r="F14" s="66"/>
      <c r="G14" s="66"/>
      <c r="H14" s="29"/>
      <c r="I14" s="10">
        <f>SUM(I9:I13)</f>
        <v>184291.5</v>
      </c>
      <c r="K14" s="73"/>
    </row>
    <row r="15" spans="1:9" ht="12" customHeight="1">
      <c r="A15" s="16"/>
      <c r="B15" s="64"/>
      <c r="C15" s="14"/>
      <c r="D15" s="34"/>
      <c r="E15" s="28"/>
      <c r="F15" s="28"/>
      <c r="G15" s="28"/>
      <c r="H15" s="14"/>
      <c r="I15" s="17"/>
    </row>
    <row r="16" spans="1:11" s="8" customFormat="1" ht="18.75" customHeight="1" thickBot="1">
      <c r="A16" s="36" t="s">
        <v>8</v>
      </c>
      <c r="B16" s="62"/>
      <c r="C16" s="9"/>
      <c r="D16" s="33"/>
      <c r="E16" s="26"/>
      <c r="F16" s="26"/>
      <c r="G16" s="27"/>
      <c r="H16" s="7"/>
      <c r="I16" s="37"/>
      <c r="K16" s="74"/>
    </row>
    <row r="17" spans="1:10" ht="12.75" customHeight="1">
      <c r="A17" s="129" t="s">
        <v>4</v>
      </c>
      <c r="B17" s="112" t="s">
        <v>5</v>
      </c>
      <c r="C17" s="80"/>
      <c r="D17" s="136" t="s">
        <v>13</v>
      </c>
      <c r="E17" s="137"/>
      <c r="F17" s="115" t="s">
        <v>1</v>
      </c>
      <c r="G17" s="115" t="s">
        <v>2</v>
      </c>
      <c r="H17" s="15"/>
      <c r="I17" s="109" t="s">
        <v>11</v>
      </c>
      <c r="J17" s="14"/>
    </row>
    <row r="18" spans="1:10" ht="12.75">
      <c r="A18" s="130"/>
      <c r="B18" s="113"/>
      <c r="C18" s="81" t="s">
        <v>6</v>
      </c>
      <c r="D18" s="138"/>
      <c r="E18" s="139"/>
      <c r="F18" s="116"/>
      <c r="G18" s="116"/>
      <c r="H18" s="14"/>
      <c r="I18" s="110"/>
      <c r="J18" s="14"/>
    </row>
    <row r="19" spans="1:10" ht="12.75">
      <c r="A19" s="130"/>
      <c r="B19" s="113"/>
      <c r="C19" s="81"/>
      <c r="D19" s="138"/>
      <c r="E19" s="139"/>
      <c r="F19" s="116"/>
      <c r="G19" s="116"/>
      <c r="H19" s="14"/>
      <c r="I19" s="110"/>
      <c r="J19" s="14"/>
    </row>
    <row r="20" spans="1:10" ht="13.5" thickBot="1">
      <c r="A20" s="131"/>
      <c r="B20" s="114"/>
      <c r="C20" s="82"/>
      <c r="D20" s="140"/>
      <c r="E20" s="141"/>
      <c r="F20" s="117"/>
      <c r="G20" s="117"/>
      <c r="H20" s="18"/>
      <c r="I20" s="111"/>
      <c r="J20" s="14"/>
    </row>
    <row r="21" spans="1:11" s="30" customFormat="1" ht="15.75" customHeight="1" thickTop="1">
      <c r="A21" s="77" t="s">
        <v>14</v>
      </c>
      <c r="B21" s="78" t="s">
        <v>15</v>
      </c>
      <c r="C21" s="79" t="s">
        <v>16</v>
      </c>
      <c r="D21" s="142"/>
      <c r="E21" s="143"/>
      <c r="F21" s="23" t="s">
        <v>17</v>
      </c>
      <c r="G21" s="23" t="s">
        <v>18</v>
      </c>
      <c r="H21" s="68"/>
      <c r="I21" s="55">
        <f>-(I9+I22+I23+I24+I10+I11+I12+I13)</f>
        <v>-295145.7</v>
      </c>
      <c r="J21" s="73"/>
      <c r="K21" s="73"/>
    </row>
    <row r="22" spans="1:11" s="30" customFormat="1" ht="15.75" customHeight="1">
      <c r="A22" s="47" t="s">
        <v>19</v>
      </c>
      <c r="B22" s="58" t="s">
        <v>20</v>
      </c>
      <c r="C22" s="48" t="s">
        <v>21</v>
      </c>
      <c r="D22" s="107"/>
      <c r="E22" s="108"/>
      <c r="F22" s="24" t="s">
        <v>17</v>
      </c>
      <c r="G22" s="24" t="s">
        <v>24</v>
      </c>
      <c r="H22" s="69"/>
      <c r="I22" s="76">
        <v>45892.2</v>
      </c>
      <c r="J22" s="73"/>
      <c r="K22" s="73"/>
    </row>
    <row r="23" spans="1:11" s="30" customFormat="1" ht="15.75" customHeight="1">
      <c r="A23" s="47" t="s">
        <v>19</v>
      </c>
      <c r="B23" s="58" t="s">
        <v>22</v>
      </c>
      <c r="C23" s="48" t="s">
        <v>23</v>
      </c>
      <c r="D23" s="107"/>
      <c r="E23" s="108"/>
      <c r="F23" s="24" t="s">
        <v>17</v>
      </c>
      <c r="G23" s="24" t="s">
        <v>25</v>
      </c>
      <c r="H23" s="69"/>
      <c r="I23" s="70">
        <v>15200</v>
      </c>
      <c r="J23" s="73"/>
      <c r="K23" s="73"/>
    </row>
    <row r="24" spans="1:11" s="30" customFormat="1" ht="15.75" customHeight="1">
      <c r="A24" s="84" t="s">
        <v>19</v>
      </c>
      <c r="B24" s="85" t="s">
        <v>26</v>
      </c>
      <c r="C24" s="86" t="s">
        <v>27</v>
      </c>
      <c r="D24" s="134"/>
      <c r="E24" s="135"/>
      <c r="F24" s="87" t="s">
        <v>17</v>
      </c>
      <c r="G24" s="87" t="s">
        <v>28</v>
      </c>
      <c r="H24" s="28"/>
      <c r="I24" s="88">
        <v>49762</v>
      </c>
      <c r="K24" s="73"/>
    </row>
    <row r="25" spans="1:11" s="30" customFormat="1" ht="15.75" customHeight="1" thickBot="1">
      <c r="A25" s="96"/>
      <c r="B25" s="97"/>
      <c r="C25" s="98"/>
      <c r="D25" s="94"/>
      <c r="E25" s="95"/>
      <c r="F25" s="99"/>
      <c r="G25" s="99"/>
      <c r="H25" s="100"/>
      <c r="I25" s="101"/>
      <c r="K25" s="73"/>
    </row>
    <row r="26" spans="1:11" s="30" customFormat="1" ht="15.75" customHeight="1" thickBot="1">
      <c r="A26" s="49"/>
      <c r="B26" s="63"/>
      <c r="C26" s="43" t="s">
        <v>3</v>
      </c>
      <c r="D26" s="105"/>
      <c r="E26" s="106"/>
      <c r="F26" s="66"/>
      <c r="G26" s="66"/>
      <c r="H26" s="29"/>
      <c r="I26" s="54">
        <f>SUM(I21:I24)</f>
        <v>-184291.5</v>
      </c>
      <c r="K26" s="73"/>
    </row>
    <row r="27" spans="1:9" ht="12" customHeight="1" thickBot="1">
      <c r="A27" s="16"/>
      <c r="B27" s="64"/>
      <c r="C27" s="14"/>
      <c r="D27" s="34"/>
      <c r="E27" s="28"/>
      <c r="F27" s="28"/>
      <c r="G27" s="28"/>
      <c r="H27" s="14"/>
      <c r="I27" s="17"/>
    </row>
    <row r="28" spans="1:11" s="30" customFormat="1" ht="15.75" customHeight="1" thickBot="1">
      <c r="A28" s="50" t="s">
        <v>12</v>
      </c>
      <c r="B28" s="53"/>
      <c r="C28" s="52"/>
      <c r="D28" s="53"/>
      <c r="E28" s="25"/>
      <c r="F28" s="29"/>
      <c r="G28" s="29"/>
      <c r="H28" s="52"/>
      <c r="I28" s="54">
        <f>SUM(I14+I26)</f>
        <v>0</v>
      </c>
      <c r="K28" s="73"/>
    </row>
    <row r="29" spans="1:11" s="30" customFormat="1" ht="5.25" customHeight="1">
      <c r="A29" s="13"/>
      <c r="B29" s="32"/>
      <c r="C29" s="22"/>
      <c r="D29" s="32"/>
      <c r="E29" s="21"/>
      <c r="F29" s="28"/>
      <c r="G29" s="28"/>
      <c r="H29" s="22"/>
      <c r="I29" s="51"/>
      <c r="K29" s="73"/>
    </row>
    <row r="30" spans="1:11" s="3" customFormat="1" ht="12.75" customHeight="1">
      <c r="A30" s="103" t="s">
        <v>49</v>
      </c>
      <c r="B30" s="60"/>
      <c r="C30" s="4"/>
      <c r="D30" s="32"/>
      <c r="E30" s="21"/>
      <c r="F30" s="21"/>
      <c r="G30" s="21"/>
      <c r="H30" s="5"/>
      <c r="I30" s="6"/>
      <c r="K30" s="75"/>
    </row>
    <row r="31" spans="2:11" s="12" customFormat="1" ht="12.75">
      <c r="B31" s="56"/>
      <c r="D31" s="56"/>
      <c r="K31" s="72"/>
    </row>
  </sheetData>
  <sheetProtection/>
  <mergeCells count="24">
    <mergeCell ref="D23:E23"/>
    <mergeCell ref="D24:E24"/>
    <mergeCell ref="D17:E20"/>
    <mergeCell ref="D21:E21"/>
    <mergeCell ref="D10:E10"/>
    <mergeCell ref="D11:E11"/>
    <mergeCell ref="D12:E12"/>
    <mergeCell ref="D9:E9"/>
    <mergeCell ref="D14:E14"/>
    <mergeCell ref="F5:F8"/>
    <mergeCell ref="G5:G8"/>
    <mergeCell ref="A17:A20"/>
    <mergeCell ref="A5:A8"/>
    <mergeCell ref="D13:E13"/>
    <mergeCell ref="D26:E26"/>
    <mergeCell ref="D22:E22"/>
    <mergeCell ref="I5:I8"/>
    <mergeCell ref="B17:B20"/>
    <mergeCell ref="I17:I20"/>
    <mergeCell ref="F17:F20"/>
    <mergeCell ref="G17:G20"/>
    <mergeCell ref="B5:B8"/>
    <mergeCell ref="C5:C8"/>
    <mergeCell ref="D5:E8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Čeledová Jitka (MHMP, ROZ)</cp:lastModifiedBy>
  <cp:lastPrinted>2022-12-16T10:36:57Z</cp:lastPrinted>
  <dcterms:created xsi:type="dcterms:W3CDTF">2007-04-25T11:27:34Z</dcterms:created>
  <dcterms:modified xsi:type="dcterms:W3CDTF">2023-01-02T10:02:58Z</dcterms:modified>
  <cp:category/>
  <cp:version/>
  <cp:contentType/>
  <cp:contentStatus/>
</cp:coreProperties>
</file>