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0A6333D4-7841-4E51-9BEF-CFF82FD27739}" xr6:coauthVersionLast="46" xr6:coauthVersionMax="46" xr10:uidLastSave="{00000000-0000-0000-0000-000000000000}"/>
  <bookViews>
    <workbookView xWindow="780" yWindow="780" windowWidth="21600" windowHeight="11385" xr2:uid="{00000000-000D-0000-FFFF-FFFF00000000}"/>
  </bookViews>
  <sheets>
    <sheet name="Lis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" l="1"/>
  <c r="J25" i="4" s="1"/>
  <c r="I25" i="4"/>
  <c r="J15" i="4"/>
  <c r="I15" i="4"/>
</calcChain>
</file>

<file path=xl/sharedStrings.xml><?xml version="1.0" encoding="utf-8"?>
<sst xmlns="http://schemas.openxmlformats.org/spreadsheetml/2006/main" count="72" uniqueCount="36">
  <si>
    <t>ODPA</t>
  </si>
  <si>
    <t>POL</t>
  </si>
  <si>
    <t>UZ</t>
  </si>
  <si>
    <t>ORJ</t>
  </si>
  <si>
    <t>C e l k e m</t>
  </si>
  <si>
    <t>0416</t>
  </si>
  <si>
    <t xml:space="preserve">                                                           I. Úprava rozpočtu příjmů  včetně tř. 8 - financování (strana MD)</t>
  </si>
  <si>
    <t>Odbor/Organizace</t>
  </si>
  <si>
    <t>Číslo akce</t>
  </si>
  <si>
    <t>Účel / Název akce</t>
  </si>
  <si>
    <t>Částka                   (v Kč)</t>
  </si>
  <si>
    <t>Název akce</t>
  </si>
  <si>
    <t>6402</t>
  </si>
  <si>
    <t>2229</t>
  </si>
  <si>
    <t xml:space="preserve">                                                            II. Úprava rozpočtu výdajů včetně tř. 8 - financování (strana DAL)</t>
  </si>
  <si>
    <t>Úprava rozpočtu  běžných výdajů</t>
  </si>
  <si>
    <t>ROZ MHMP</t>
  </si>
  <si>
    <t>0091699000000</t>
  </si>
  <si>
    <t>Úprava rozpočtu         (v tis. Kč)</t>
  </si>
  <si>
    <t xml:space="preserve">dodatečné finanční vypořádání k poskytnuté dotaci z MŠMT na základě  výzvy </t>
  </si>
  <si>
    <t xml:space="preserve">Základní škola, Praha 4, Nedvědovo náměstí 140 </t>
  </si>
  <si>
    <t>0091699000552</t>
  </si>
  <si>
    <t>vratka fin. prostředků z MŠMT - Ukrajinský asistent pedagoga ve školách</t>
  </si>
  <si>
    <t>0091699000557</t>
  </si>
  <si>
    <t>vratka fin. prostředků z MŠMT - Národní plán obnovy - doučování v základních školách, středních školách a konzervatořích</t>
  </si>
  <si>
    <t>0091699000558</t>
  </si>
  <si>
    <t xml:space="preserve">Základní škola T. G. Masaryka Praha 7, Ortenovo náměstí 34 </t>
  </si>
  <si>
    <t>0091699000595</t>
  </si>
  <si>
    <t xml:space="preserve">Základní škola, Praha 9 - Hloubětín, Hloubětínská 700 </t>
  </si>
  <si>
    <t>0091699000668</t>
  </si>
  <si>
    <t>ZJ</t>
  </si>
  <si>
    <t>5364</t>
  </si>
  <si>
    <t>Základní škola a mateřská škola Praha 5 - Radlice, Radlická 140/115</t>
  </si>
  <si>
    <t>Základní škola a mateřská škola Barrandov, Praha 5 - Hlubočepy, Chaplinovo nám. 1/615</t>
  </si>
  <si>
    <t>Úprava rozpočtu vlastního hlavního města Prahy ve vazbě na dodatečné vratky dotací poskytnutých MŠMT školám a školským zařízením, jejichž zřizovatelem jsou městské části hl. m. Prahy, na základě výzvy k vratce</t>
  </si>
  <si>
    <t>Příloha č. 13 k usnesení Zastupitelstva HMP č. 15/53 ze dne 20.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</si>
</sst>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  <font>
      <b/>
      <u/>
      <sz val="12"/>
      <name val="Arial CE"/>
      <charset val="238"/>
    </font>
    <font>
      <u/>
      <sz val="10"/>
      <name val="Arial CE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u/>
      <sz val="8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i/>
      <u/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0" borderId="1" applyNumberFormat="0" applyFill="0" applyAlignment="0" applyProtection="0"/>
    <xf numFmtId="0" fontId="9" fillId="3" borderId="0" applyNumberFormat="0" applyBorder="0" applyAlignment="0" applyProtection="0"/>
    <xf numFmtId="0" fontId="15" fillId="1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3" fillId="18" borderId="6" applyNumberFormat="0" applyFont="0" applyAlignment="0" applyProtection="0"/>
    <xf numFmtId="0" fontId="14" fillId="0" borderId="7" applyNumberFormat="0" applyFill="0" applyAlignment="0" applyProtection="0"/>
    <xf numFmtId="0" fontId="8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1" fillId="7" borderId="8" applyNumberFormat="0" applyAlignment="0" applyProtection="0"/>
    <xf numFmtId="0" fontId="13" fillId="19" borderId="8" applyNumberFormat="0" applyAlignment="0" applyProtection="0"/>
    <xf numFmtId="0" fontId="12" fillId="19" borderId="9" applyNumberFormat="0" applyAlignment="0" applyProtection="0"/>
    <xf numFmtId="0" fontId="17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22" fillId="0" borderId="0" xfId="0" applyFont="1"/>
    <xf numFmtId="49" fontId="22" fillId="0" borderId="0" xfId="0" applyNumberFormat="1" applyFont="1"/>
    <xf numFmtId="0" fontId="1" fillId="0" borderId="0" xfId="0" applyFont="1"/>
    <xf numFmtId="49" fontId="24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/>
    <xf numFmtId="0" fontId="21" fillId="0" borderId="0" xfId="0" applyFont="1"/>
    <xf numFmtId="0" fontId="28" fillId="24" borderId="19" xfId="0" applyFont="1" applyFill="1" applyBorder="1" applyAlignment="1">
      <alignment vertical="center"/>
    </xf>
    <xf numFmtId="49" fontId="28" fillId="24" borderId="31" xfId="0" applyNumberFormat="1" applyFont="1" applyFill="1" applyBorder="1"/>
    <xf numFmtId="0" fontId="29" fillId="24" borderId="31" xfId="0" applyFont="1" applyFill="1" applyBorder="1"/>
    <xf numFmtId="49" fontId="26" fillId="24" borderId="31" xfId="0" applyNumberFormat="1" applyFont="1" applyFill="1" applyBorder="1"/>
    <xf numFmtId="49" fontId="30" fillId="24" borderId="31" xfId="0" applyNumberFormat="1" applyFont="1" applyFill="1" applyBorder="1" applyAlignment="1">
      <alignment horizontal="center"/>
    </xf>
    <xf numFmtId="49" fontId="25" fillId="24" borderId="31" xfId="0" applyNumberFormat="1" applyFont="1" applyFill="1" applyBorder="1" applyAlignment="1">
      <alignment horizontal="center"/>
    </xf>
    <xf numFmtId="0" fontId="25" fillId="24" borderId="31" xfId="0" applyFont="1" applyFill="1" applyBorder="1" applyAlignment="1">
      <alignment horizontal="center"/>
    </xf>
    <xf numFmtId="0" fontId="31" fillId="24" borderId="31" xfId="0" applyFont="1" applyFill="1" applyBorder="1"/>
    <xf numFmtId="0" fontId="31" fillId="24" borderId="27" xfId="0" applyFont="1" applyFill="1" applyBorder="1"/>
    <xf numFmtId="0" fontId="33" fillId="0" borderId="36" xfId="0" applyFont="1" applyBorder="1" applyAlignment="1">
      <alignment vertical="center" wrapText="1"/>
    </xf>
    <xf numFmtId="49" fontId="25" fillId="0" borderId="36" xfId="0" applyNumberFormat="1" applyFont="1" applyBorder="1" applyAlignment="1">
      <alignment horizontal="center" vertical="center"/>
    </xf>
    <xf numFmtId="49" fontId="25" fillId="0" borderId="36" xfId="0" applyNumberFormat="1" applyFont="1" applyBorder="1" applyAlignment="1">
      <alignment horizontal="left" vertical="center" wrapText="1"/>
    </xf>
    <xf numFmtId="49" fontId="25" fillId="0" borderId="37" xfId="0" applyNumberFormat="1" applyFont="1" applyBorder="1" applyAlignment="1">
      <alignment horizontal="center" vertical="center"/>
    </xf>
    <xf numFmtId="49" fontId="25" fillId="0" borderId="38" xfId="0" applyNumberFormat="1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33" fillId="0" borderId="26" xfId="0" applyFont="1" applyBorder="1" applyAlignment="1">
      <alignment vertical="center" wrapText="1"/>
    </xf>
    <xf numFmtId="49" fontId="25" fillId="0" borderId="26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49" fontId="25" fillId="0" borderId="23" xfId="0" applyNumberFormat="1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49" fontId="25" fillId="0" borderId="44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wrapText="1"/>
    </xf>
    <xf numFmtId="49" fontId="25" fillId="0" borderId="26" xfId="0" applyNumberFormat="1" applyFont="1" applyBorder="1" applyAlignment="1">
      <alignment horizontal="left" vertical="center" wrapText="1"/>
    </xf>
    <xf numFmtId="0" fontId="28" fillId="0" borderId="20" xfId="0" applyFont="1" applyBorder="1" applyAlignment="1">
      <alignment vertical="center"/>
    </xf>
    <xf numFmtId="49" fontId="28" fillId="0" borderId="20" xfId="0" applyNumberFormat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39" xfId="0" applyNumberFormat="1" applyFont="1" applyBorder="1" applyAlignment="1">
      <alignment horizontal="center" vertical="center"/>
    </xf>
    <xf numFmtId="164" fontId="32" fillId="0" borderId="40" xfId="0" applyNumberFormat="1" applyFont="1" applyBorder="1" applyAlignment="1">
      <alignment vertical="center"/>
    </xf>
    <xf numFmtId="0" fontId="26" fillId="0" borderId="15" xfId="0" applyFont="1" applyBorder="1" applyAlignment="1">
      <alignment horizontal="center"/>
    </xf>
    <xf numFmtId="0" fontId="26" fillId="0" borderId="0" xfId="0" applyFont="1" applyAlignment="1">
      <alignment horizontal="center"/>
    </xf>
    <xf numFmtId="4" fontId="26" fillId="0" borderId="15" xfId="0" applyNumberFormat="1" applyFont="1" applyBorder="1" applyAlignment="1">
      <alignment horizontal="center"/>
    </xf>
    <xf numFmtId="0" fontId="25" fillId="0" borderId="36" xfId="0" applyFont="1" applyBorder="1" applyAlignment="1">
      <alignment horizontal="left" vertical="center" wrapText="1"/>
    </xf>
    <xf numFmtId="49" fontId="25" fillId="0" borderId="37" xfId="0" applyNumberFormat="1" applyFont="1" applyBorder="1" applyAlignment="1">
      <alignment horizontal="center" vertical="center" shrinkToFit="1"/>
    </xf>
    <xf numFmtId="49" fontId="25" fillId="0" borderId="41" xfId="0" applyNumberFormat="1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center" vertical="center" shrinkToFit="1"/>
    </xf>
    <xf numFmtId="49" fontId="25" fillId="0" borderId="43" xfId="0" applyNumberFormat="1" applyFont="1" applyBorder="1" applyAlignment="1">
      <alignment horizontal="center" vertical="center" shrinkToFit="1"/>
    </xf>
    <xf numFmtId="0" fontId="32" fillId="0" borderId="20" xfId="0" applyFont="1" applyBorder="1" applyAlignment="1">
      <alignment vertical="center"/>
    </xf>
    <xf numFmtId="49" fontId="32" fillId="0" borderId="20" xfId="0" applyNumberFormat="1" applyFont="1" applyBorder="1" applyAlignment="1">
      <alignment horizontal="center" vertical="center"/>
    </xf>
    <xf numFmtId="49" fontId="25" fillId="0" borderId="42" xfId="0" applyNumberFormat="1" applyFont="1" applyBorder="1" applyAlignment="1">
      <alignment horizontal="center" vertical="center"/>
    </xf>
    <xf numFmtId="49" fontId="25" fillId="0" borderId="28" xfId="0" applyNumberFormat="1" applyFont="1" applyBorder="1" applyAlignment="1">
      <alignment horizontal="center" vertical="center"/>
    </xf>
    <xf numFmtId="49" fontId="25" fillId="0" borderId="39" xfId="0" applyNumberFormat="1" applyFont="1" applyBorder="1" applyAlignment="1">
      <alignment vertical="center"/>
    </xf>
    <xf numFmtId="0" fontId="25" fillId="0" borderId="47" xfId="0" applyFont="1" applyBorder="1" applyAlignment="1">
      <alignment horizontal="center" vertical="center" wrapText="1"/>
    </xf>
    <xf numFmtId="4" fontId="33" fillId="0" borderId="48" xfId="0" applyNumberFormat="1" applyFont="1" applyBorder="1" applyAlignment="1">
      <alignment vertical="center"/>
    </xf>
    <xf numFmtId="4" fontId="33" fillId="0" borderId="49" xfId="0" applyNumberFormat="1" applyFont="1" applyBorder="1" applyAlignment="1">
      <alignment vertical="center"/>
    </xf>
    <xf numFmtId="4" fontId="33" fillId="0" borderId="50" xfId="0" applyNumberFormat="1" applyFont="1" applyBorder="1" applyAlignment="1">
      <alignment vertical="center"/>
    </xf>
    <xf numFmtId="4" fontId="25" fillId="0" borderId="45" xfId="0" applyNumberFormat="1" applyFont="1" applyBorder="1" applyAlignment="1">
      <alignment horizontal="right" vertical="center" wrapText="1"/>
    </xf>
    <xf numFmtId="4" fontId="25" fillId="0" borderId="46" xfId="0" applyNumberFormat="1" applyFont="1" applyBorder="1" applyAlignment="1">
      <alignment horizontal="right" vertical="center" wrapText="1"/>
    </xf>
    <xf numFmtId="4" fontId="32" fillId="0" borderId="12" xfId="0" applyNumberFormat="1" applyFont="1" applyBorder="1" applyAlignment="1">
      <alignment vertical="center"/>
    </xf>
    <xf numFmtId="164" fontId="32" fillId="0" borderId="40" xfId="0" applyNumberFormat="1" applyFont="1" applyBorder="1" applyAlignment="1">
      <alignment horizontal="right" vertical="center"/>
    </xf>
    <xf numFmtId="4" fontId="32" fillId="0" borderId="12" xfId="0" applyNumberFormat="1" applyFont="1" applyBorder="1" applyAlignment="1">
      <alignment horizontal="right" vertical="center" wrapText="1"/>
    </xf>
    <xf numFmtId="0" fontId="28" fillId="24" borderId="51" xfId="0" applyFont="1" applyFill="1" applyBorder="1" applyAlignment="1">
      <alignment vertical="center"/>
    </xf>
    <xf numFmtId="0" fontId="28" fillId="24" borderId="31" xfId="0" applyFont="1" applyFill="1" applyBorder="1"/>
    <xf numFmtId="49" fontId="32" fillId="24" borderId="31" xfId="0" applyNumberFormat="1" applyFont="1" applyFill="1" applyBorder="1"/>
    <xf numFmtId="49" fontId="32" fillId="24" borderId="31" xfId="0" applyNumberFormat="1" applyFont="1" applyFill="1" applyBorder="1" applyAlignment="1">
      <alignment horizontal="center"/>
    </xf>
    <xf numFmtId="4" fontId="28" fillId="24" borderId="31" xfId="0" applyNumberFormat="1" applyFont="1" applyFill="1" applyBorder="1"/>
    <xf numFmtId="4" fontId="28" fillId="24" borderId="52" xfId="0" applyNumberFormat="1" applyFont="1" applyFill="1" applyBorder="1"/>
    <xf numFmtId="0" fontId="28" fillId="0" borderId="53" xfId="0" applyFont="1" applyBorder="1"/>
    <xf numFmtId="49" fontId="28" fillId="0" borderId="53" xfId="0" applyNumberFormat="1" applyFont="1" applyBorder="1"/>
    <xf numFmtId="49" fontId="32" fillId="0" borderId="53" xfId="0" applyNumberFormat="1" applyFont="1" applyBorder="1"/>
    <xf numFmtId="49" fontId="32" fillId="0" borderId="53" xfId="0" applyNumberFormat="1" applyFont="1" applyBorder="1" applyAlignment="1">
      <alignment horizontal="center"/>
    </xf>
    <xf numFmtId="0" fontId="32" fillId="0" borderId="53" xfId="0" applyFont="1" applyBorder="1" applyAlignment="1">
      <alignment horizontal="center"/>
    </xf>
    <xf numFmtId="4" fontId="28" fillId="0" borderId="53" xfId="0" applyNumberFormat="1" applyFont="1" applyBorder="1"/>
    <xf numFmtId="0" fontId="28" fillId="0" borderId="54" xfId="0" applyFont="1" applyBorder="1"/>
    <xf numFmtId="4" fontId="28" fillId="0" borderId="55" xfId="0" applyNumberFormat="1" applyFont="1" applyBorder="1"/>
    <xf numFmtId="4" fontId="33" fillId="0" borderId="0" xfId="0" applyNumberFormat="1" applyFont="1" applyAlignment="1">
      <alignment vertical="center"/>
    </xf>
    <xf numFmtId="49" fontId="32" fillId="0" borderId="17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/>
    </xf>
    <xf numFmtId="49" fontId="32" fillId="0" borderId="34" xfId="0" applyNumberFormat="1" applyFont="1" applyBorder="1" applyAlignment="1">
      <alignment horizontal="center" vertical="center" shrinkToFit="1"/>
    </xf>
    <xf numFmtId="49" fontId="32" fillId="0" borderId="35" xfId="0" applyNumberFormat="1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0" fillId="0" borderId="0" xfId="0"/>
    <xf numFmtId="0" fontId="27" fillId="0" borderId="0" xfId="0" applyFont="1" applyAlignment="1">
      <alignment horizont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9" fontId="32" fillId="0" borderId="24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9" fontId="32" fillId="0" borderId="25" xfId="0" applyNumberFormat="1" applyFont="1" applyBorder="1" applyAlignment="1">
      <alignment horizontal="center" vertical="center"/>
    </xf>
    <xf numFmtId="49" fontId="32" fillId="0" borderId="32" xfId="0" applyNumberFormat="1" applyFont="1" applyBorder="1" applyAlignment="1">
      <alignment horizontal="center" vertical="center"/>
    </xf>
    <xf numFmtId="49" fontId="32" fillId="0" borderId="34" xfId="0" applyNumberFormat="1" applyFont="1" applyBorder="1" applyAlignment="1">
      <alignment horizontal="center" vertical="center"/>
    </xf>
    <xf numFmtId="49" fontId="32" fillId="0" borderId="35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0" fontId="34" fillId="0" borderId="0" xfId="0" applyFont="1"/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sqref="A1:J1"/>
    </sheetView>
  </sheetViews>
  <sheetFormatPr defaultRowHeight="12.75" x14ac:dyDescent="0.2"/>
  <cols>
    <col min="1" max="1" width="19.28515625" customWidth="1"/>
    <col min="2" max="2" width="13.28515625" customWidth="1"/>
    <col min="3" max="3" width="21.85546875" customWidth="1"/>
    <col min="4" max="4" width="5.28515625" bestFit="1" customWidth="1"/>
    <col min="5" max="5" width="5" bestFit="1" customWidth="1"/>
    <col min="6" max="6" width="6" bestFit="1" customWidth="1"/>
    <col min="7" max="7" width="4" bestFit="1" customWidth="1"/>
    <col min="8" max="8" width="5" bestFit="1" customWidth="1"/>
    <col min="9" max="9" width="8.140625" customWidth="1"/>
    <col min="10" max="10" width="7.85546875" bestFit="1" customWidth="1"/>
  </cols>
  <sheetData>
    <row r="1" spans="1:10" ht="15.75" x14ac:dyDescent="0.25">
      <c r="A1" s="107" t="s">
        <v>35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6.75" customHeight="1" x14ac:dyDescent="0.2">
      <c r="A2" s="2"/>
      <c r="B2" s="3"/>
      <c r="C2" s="4"/>
      <c r="D2" s="5"/>
      <c r="E2" s="6"/>
      <c r="F2" s="6"/>
      <c r="G2" s="6"/>
      <c r="H2" s="7"/>
    </row>
    <row r="3" spans="1:10" ht="39" customHeight="1" x14ac:dyDescent="0.2">
      <c r="A3" s="91" t="s">
        <v>34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27.75" customHeight="1" thickBot="1" x14ac:dyDescent="0.3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4.75" customHeight="1" thickBot="1" x14ac:dyDescent="0.25">
      <c r="A5" s="11" t="s">
        <v>6</v>
      </c>
      <c r="B5" s="12"/>
      <c r="C5" s="13"/>
      <c r="D5" s="14"/>
      <c r="E5" s="15"/>
      <c r="F5" s="16"/>
      <c r="G5" s="16"/>
      <c r="H5" s="17"/>
      <c r="I5" s="18"/>
      <c r="J5" s="19"/>
    </row>
    <row r="6" spans="1:10" ht="10.15" customHeight="1" x14ac:dyDescent="0.2">
      <c r="A6" s="95" t="s">
        <v>7</v>
      </c>
      <c r="B6" s="98" t="s">
        <v>8</v>
      </c>
      <c r="C6" s="98" t="s">
        <v>9</v>
      </c>
      <c r="D6" s="101" t="s">
        <v>0</v>
      </c>
      <c r="E6" s="104" t="s">
        <v>1</v>
      </c>
      <c r="F6" s="84" t="s">
        <v>2</v>
      </c>
      <c r="G6" s="84" t="s">
        <v>30</v>
      </c>
      <c r="H6" s="84" t="s">
        <v>3</v>
      </c>
      <c r="I6" s="87" t="s">
        <v>18</v>
      </c>
      <c r="J6" s="92" t="s">
        <v>10</v>
      </c>
    </row>
    <row r="7" spans="1:10" ht="10.15" customHeight="1" x14ac:dyDescent="0.2">
      <c r="A7" s="96"/>
      <c r="B7" s="99"/>
      <c r="C7" s="99" t="s">
        <v>11</v>
      </c>
      <c r="D7" s="102"/>
      <c r="E7" s="105"/>
      <c r="F7" s="85"/>
      <c r="G7" s="85"/>
      <c r="H7" s="85"/>
      <c r="I7" s="88"/>
      <c r="J7" s="93"/>
    </row>
    <row r="8" spans="1:10" ht="10.15" customHeight="1" x14ac:dyDescent="0.2">
      <c r="A8" s="96"/>
      <c r="B8" s="99"/>
      <c r="C8" s="99"/>
      <c r="D8" s="102" t="s">
        <v>0</v>
      </c>
      <c r="E8" s="105"/>
      <c r="F8" s="85"/>
      <c r="G8" s="85"/>
      <c r="H8" s="85"/>
      <c r="I8" s="88"/>
      <c r="J8" s="93"/>
    </row>
    <row r="9" spans="1:10" ht="21" customHeight="1" thickBot="1" x14ac:dyDescent="0.25">
      <c r="A9" s="97"/>
      <c r="B9" s="100"/>
      <c r="C9" s="100"/>
      <c r="D9" s="103"/>
      <c r="E9" s="106"/>
      <c r="F9" s="86"/>
      <c r="G9" s="86"/>
      <c r="H9" s="86"/>
      <c r="I9" s="89"/>
      <c r="J9" s="94"/>
    </row>
    <row r="10" spans="1:10" ht="46.5" customHeight="1" thickTop="1" x14ac:dyDescent="0.2">
      <c r="A10" s="20" t="s">
        <v>20</v>
      </c>
      <c r="B10" s="21" t="s">
        <v>21</v>
      </c>
      <c r="C10" s="22" t="s">
        <v>22</v>
      </c>
      <c r="D10" s="23" t="s">
        <v>12</v>
      </c>
      <c r="E10" s="24" t="s">
        <v>13</v>
      </c>
      <c r="F10" s="25">
        <v>33352</v>
      </c>
      <c r="G10" s="25">
        <v>100</v>
      </c>
      <c r="H10" s="24" t="s">
        <v>5</v>
      </c>
      <c r="I10" s="57">
        <v>2.6</v>
      </c>
      <c r="J10" s="60">
        <v>2563</v>
      </c>
    </row>
    <row r="11" spans="1:10" ht="56.25" x14ac:dyDescent="0.2">
      <c r="A11" s="26" t="s">
        <v>33</v>
      </c>
      <c r="B11" s="27" t="s">
        <v>23</v>
      </c>
      <c r="C11" s="28" t="s">
        <v>24</v>
      </c>
      <c r="D11" s="29" t="s">
        <v>12</v>
      </c>
      <c r="E11" s="30" t="s">
        <v>13</v>
      </c>
      <c r="F11" s="31">
        <v>33086</v>
      </c>
      <c r="G11" s="31">
        <v>0</v>
      </c>
      <c r="H11" s="30" t="s">
        <v>5</v>
      </c>
      <c r="I11" s="58">
        <v>0.4</v>
      </c>
      <c r="J11" s="61">
        <v>406</v>
      </c>
    </row>
    <row r="12" spans="1:10" ht="33.75" x14ac:dyDescent="0.2">
      <c r="A12" s="26" t="s">
        <v>32</v>
      </c>
      <c r="B12" s="27" t="s">
        <v>25</v>
      </c>
      <c r="C12" s="28" t="s">
        <v>22</v>
      </c>
      <c r="D12" s="32" t="s">
        <v>12</v>
      </c>
      <c r="E12" s="30" t="s">
        <v>13</v>
      </c>
      <c r="F12" s="33">
        <v>33352</v>
      </c>
      <c r="G12" s="56">
        <v>100</v>
      </c>
      <c r="H12" s="30" t="s">
        <v>5</v>
      </c>
      <c r="I12" s="59">
        <v>3.9</v>
      </c>
      <c r="J12" s="61">
        <v>3892</v>
      </c>
    </row>
    <row r="13" spans="1:10" ht="33.75" x14ac:dyDescent="0.2">
      <c r="A13" s="26" t="s">
        <v>26</v>
      </c>
      <c r="B13" s="27" t="s">
        <v>27</v>
      </c>
      <c r="C13" s="28" t="s">
        <v>22</v>
      </c>
      <c r="D13" s="32" t="s">
        <v>12</v>
      </c>
      <c r="E13" s="30" t="s">
        <v>13</v>
      </c>
      <c r="F13" s="33">
        <v>33352</v>
      </c>
      <c r="G13" s="31">
        <v>100</v>
      </c>
      <c r="H13" s="30" t="s">
        <v>5</v>
      </c>
      <c r="I13" s="59">
        <v>6.5</v>
      </c>
      <c r="J13" s="61">
        <v>6493</v>
      </c>
    </row>
    <row r="14" spans="1:10" ht="34.5" thickBot="1" x14ac:dyDescent="0.25">
      <c r="A14" s="26" t="s">
        <v>28</v>
      </c>
      <c r="B14" s="27" t="s">
        <v>29</v>
      </c>
      <c r="C14" s="34" t="s">
        <v>22</v>
      </c>
      <c r="D14" s="32" t="s">
        <v>12</v>
      </c>
      <c r="E14" s="30" t="s">
        <v>13</v>
      </c>
      <c r="F14" s="33">
        <v>33352</v>
      </c>
      <c r="G14" s="31">
        <v>100</v>
      </c>
      <c r="H14" s="30" t="s">
        <v>5</v>
      </c>
      <c r="I14" s="79">
        <v>0.9</v>
      </c>
      <c r="J14" s="61">
        <v>956</v>
      </c>
    </row>
    <row r="15" spans="1:10" s="1" customFormat="1" ht="17.25" customHeight="1" thickBot="1" x14ac:dyDescent="0.25">
      <c r="A15" s="35"/>
      <c r="B15" s="36"/>
      <c r="C15" s="37" t="s">
        <v>4</v>
      </c>
      <c r="D15" s="38"/>
      <c r="E15" s="39"/>
      <c r="F15" s="38"/>
      <c r="G15" s="39"/>
      <c r="H15" s="39"/>
      <c r="I15" s="40">
        <f>SUM(I10:I14)</f>
        <v>14.3</v>
      </c>
      <c r="J15" s="62">
        <f>SUM(J10:J14)</f>
        <v>14310</v>
      </c>
    </row>
    <row r="16" spans="1:10" ht="27.75" customHeight="1" thickBot="1" x14ac:dyDescent="0.25">
      <c r="A16" s="41"/>
      <c r="B16" s="42"/>
      <c r="C16" s="42"/>
      <c r="D16" s="42"/>
      <c r="E16" s="42"/>
      <c r="F16" s="42"/>
      <c r="G16" s="42"/>
      <c r="H16" s="42"/>
      <c r="I16" s="41"/>
      <c r="J16" s="43"/>
    </row>
    <row r="17" spans="1:10" s="9" customFormat="1" ht="30" customHeight="1" x14ac:dyDescent="0.2">
      <c r="A17" s="65" t="s">
        <v>14</v>
      </c>
      <c r="B17" s="12"/>
      <c r="C17" s="66"/>
      <c r="D17" s="67"/>
      <c r="E17" s="68"/>
      <c r="F17" s="68"/>
      <c r="G17" s="68"/>
      <c r="H17" s="68"/>
      <c r="I17" s="69"/>
      <c r="J17" s="70"/>
    </row>
    <row r="18" spans="1:10" s="10" customFormat="1" ht="22.5" customHeight="1" thickBot="1" x14ac:dyDescent="0.3">
      <c r="A18" s="77" t="s">
        <v>15</v>
      </c>
      <c r="B18" s="72"/>
      <c r="C18" s="71"/>
      <c r="D18" s="73"/>
      <c r="E18" s="74"/>
      <c r="F18" s="74"/>
      <c r="G18" s="74"/>
      <c r="H18" s="75"/>
      <c r="I18" s="76"/>
      <c r="J18" s="78"/>
    </row>
    <row r="19" spans="1:10" ht="10.15" customHeight="1" thickTop="1" x14ac:dyDescent="0.2">
      <c r="A19" s="96" t="s">
        <v>7</v>
      </c>
      <c r="B19" s="99" t="s">
        <v>8</v>
      </c>
      <c r="C19" s="80" t="s">
        <v>9</v>
      </c>
      <c r="D19" s="82" t="s">
        <v>0</v>
      </c>
      <c r="E19" s="82" t="s">
        <v>1</v>
      </c>
      <c r="F19" s="85" t="s">
        <v>2</v>
      </c>
      <c r="G19" s="85" t="s">
        <v>30</v>
      </c>
      <c r="H19" s="85" t="s">
        <v>3</v>
      </c>
      <c r="I19" s="88" t="s">
        <v>18</v>
      </c>
      <c r="J19" s="93" t="s">
        <v>10</v>
      </c>
    </row>
    <row r="20" spans="1:10" ht="10.15" customHeight="1" x14ac:dyDescent="0.2">
      <c r="A20" s="96"/>
      <c r="B20" s="99"/>
      <c r="C20" s="80" t="s">
        <v>11</v>
      </c>
      <c r="D20" s="82"/>
      <c r="E20" s="82"/>
      <c r="F20" s="85"/>
      <c r="G20" s="85"/>
      <c r="H20" s="85"/>
      <c r="I20" s="88"/>
      <c r="J20" s="93"/>
    </row>
    <row r="21" spans="1:10" ht="10.15" customHeight="1" x14ac:dyDescent="0.2">
      <c r="A21" s="96"/>
      <c r="B21" s="99"/>
      <c r="C21" s="80"/>
      <c r="D21" s="82"/>
      <c r="E21" s="82"/>
      <c r="F21" s="85"/>
      <c r="G21" s="85"/>
      <c r="H21" s="85"/>
      <c r="I21" s="88"/>
      <c r="J21" s="93"/>
    </row>
    <row r="22" spans="1:10" ht="11.25" customHeight="1" thickBot="1" x14ac:dyDescent="0.25">
      <c r="A22" s="97"/>
      <c r="B22" s="100"/>
      <c r="C22" s="81"/>
      <c r="D22" s="83"/>
      <c r="E22" s="83"/>
      <c r="F22" s="86"/>
      <c r="G22" s="86"/>
      <c r="H22" s="86"/>
      <c r="I22" s="89"/>
      <c r="J22" s="94"/>
    </row>
    <row r="23" spans="1:10" ht="45.75" thickTop="1" x14ac:dyDescent="0.2">
      <c r="A23" s="44" t="s">
        <v>16</v>
      </c>
      <c r="B23" s="21" t="s">
        <v>17</v>
      </c>
      <c r="C23" s="22" t="s">
        <v>19</v>
      </c>
      <c r="D23" s="45" t="s">
        <v>12</v>
      </c>
      <c r="E23" s="46" t="s">
        <v>31</v>
      </c>
      <c r="F23" s="25">
        <v>33086</v>
      </c>
      <c r="G23" s="25">
        <v>0</v>
      </c>
      <c r="H23" s="24" t="s">
        <v>5</v>
      </c>
      <c r="I23" s="57">
        <v>0.4</v>
      </c>
      <c r="J23" s="60">
        <v>406</v>
      </c>
    </row>
    <row r="24" spans="1:10" ht="45.75" thickBot="1" x14ac:dyDescent="0.25">
      <c r="A24" s="47" t="s">
        <v>16</v>
      </c>
      <c r="B24" s="48" t="s">
        <v>17</v>
      </c>
      <c r="C24" s="34" t="s">
        <v>19</v>
      </c>
      <c r="D24" s="49" t="s">
        <v>12</v>
      </c>
      <c r="E24" s="50" t="s">
        <v>31</v>
      </c>
      <c r="F24" s="31">
        <v>33352</v>
      </c>
      <c r="G24" s="31">
        <v>100</v>
      </c>
      <c r="H24" s="30" t="s">
        <v>5</v>
      </c>
      <c r="I24" s="79">
        <v>13.9</v>
      </c>
      <c r="J24" s="61">
        <f>J10+J12+J13+J14</f>
        <v>13904</v>
      </c>
    </row>
    <row r="25" spans="1:10" s="1" customFormat="1" ht="18.75" customHeight="1" thickBot="1" x14ac:dyDescent="0.25">
      <c r="A25" s="51"/>
      <c r="B25" s="52"/>
      <c r="C25" s="37" t="s">
        <v>4</v>
      </c>
      <c r="D25" s="53"/>
      <c r="E25" s="54"/>
      <c r="F25" s="55"/>
      <c r="G25" s="55"/>
      <c r="H25" s="55"/>
      <c r="I25" s="63">
        <f>SUM(I23:I24)</f>
        <v>14.3</v>
      </c>
      <c r="J25" s="64">
        <f>SUM(J23:J24)</f>
        <v>14310</v>
      </c>
    </row>
  </sheetData>
  <mergeCells count="22">
    <mergeCell ref="I6:I9"/>
    <mergeCell ref="A1:J1"/>
    <mergeCell ref="A3:J3"/>
    <mergeCell ref="J6:J9"/>
    <mergeCell ref="G19:G22"/>
    <mergeCell ref="F19:F22"/>
    <mergeCell ref="H19:H22"/>
    <mergeCell ref="I19:I22"/>
    <mergeCell ref="J19:J22"/>
    <mergeCell ref="A6:A9"/>
    <mergeCell ref="B6:B9"/>
    <mergeCell ref="C6:C9"/>
    <mergeCell ref="D6:D9"/>
    <mergeCell ref="E6:E9"/>
    <mergeCell ref="A19:A22"/>
    <mergeCell ref="B19:B22"/>
    <mergeCell ref="C19:C22"/>
    <mergeCell ref="D19:D22"/>
    <mergeCell ref="E19:E22"/>
    <mergeCell ref="F6:F9"/>
    <mergeCell ref="H6:H9"/>
    <mergeCell ref="G6:G9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2024-04-09T14:23:31Z</cp:lastPrinted>
  <dcterms:created xsi:type="dcterms:W3CDTF">2007-04-25T11:27:34Z</dcterms:created>
  <dcterms:modified xsi:type="dcterms:W3CDTF">2024-06-21T02:43:06Z</dcterms:modified>
</cp:coreProperties>
</file>