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z003436\Desktop\výsledky dofinancování\"/>
    </mc:Choice>
  </mc:AlternateContent>
  <bookViews>
    <workbookView xWindow="0" yWindow="0" windowWidth="28800" windowHeight="12585"/>
  </bookViews>
  <sheets>
    <sheet name="Příloha č.1" sheetId="2" r:id="rId1"/>
    <sheet name="List1" sheetId="1" r:id="rId2"/>
  </sheets>
  <definedNames>
    <definedName name="_xlnm.Print_Titles" localSheetId="0">'Příloha č.1'!$1:$1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 l="1"/>
</calcChain>
</file>

<file path=xl/sharedStrings.xml><?xml version="1.0" encoding="utf-8"?>
<sst xmlns="http://schemas.openxmlformats.org/spreadsheetml/2006/main" count="70" uniqueCount="53">
  <si>
    <t>Identifikátor</t>
  </si>
  <si>
    <t>Název</t>
  </si>
  <si>
    <t>Druh služby</t>
  </si>
  <si>
    <t>Název služby</t>
  </si>
  <si>
    <t>Jednotka</t>
  </si>
  <si>
    <t>Jednotka plán</t>
  </si>
  <si>
    <t>Cenová hladina upravená o specifika</t>
  </si>
  <si>
    <t xml:space="preserve">Výpočet veřejné podpory </t>
  </si>
  <si>
    <t>Přidělený grant 2017</t>
  </si>
  <si>
    <t>Požadavek II. /Maximální návrh podpory</t>
  </si>
  <si>
    <t>Návrh na grant II.</t>
  </si>
  <si>
    <t>Grant HMP 2017 celkem</t>
  </si>
  <si>
    <t>Zřizovatel příspěvkové organizace</t>
  </si>
  <si>
    <t>Zdůvodnění nepodpory v grantovém řízení HMP 2017 - II.</t>
  </si>
  <si>
    <t>odborné sociální poradenství</t>
  </si>
  <si>
    <t>Odborné sociální poradenství v KCA Praha</t>
  </si>
  <si>
    <t>ÚV</t>
  </si>
  <si>
    <t>služba je zafinancována z jiných zdrojů</t>
  </si>
  <si>
    <t>sociálně aktivizační služby pro rodiny s dětmi</t>
  </si>
  <si>
    <t>Psychosociální podpora pro rodinu</t>
  </si>
  <si>
    <t>služba není v souladu se Střednědobým plánem rozvoje sociálních služeb na území HMPna období 2016-2018</t>
  </si>
  <si>
    <t>chráněné bydlení</t>
  </si>
  <si>
    <t>Chráněný byt pro duševně nemocné muže a ženy</t>
  </si>
  <si>
    <t>L</t>
  </si>
  <si>
    <t>denní stacionáře</t>
  </si>
  <si>
    <t>Denní stacionář pro seniory Protěž</t>
  </si>
  <si>
    <t>Poradna Justýna</t>
  </si>
  <si>
    <t>Podpůrná individuální práce s rodinou</t>
  </si>
  <si>
    <t>AdvoCats for Women - bezplatné sociálně právní poradenství pro obět domácího násilí</t>
  </si>
  <si>
    <t>Poradenské centrum SPMP ČR</t>
  </si>
  <si>
    <t>Sociální poradenství STP Karlín</t>
  </si>
  <si>
    <t>Celkem</t>
  </si>
  <si>
    <t>IČ</t>
  </si>
  <si>
    <t>Centrum Anabell, z. ú.  Celkem</t>
  </si>
  <si>
    <t>Cestou necestou, z.ú. Celkem</t>
  </si>
  <si>
    <t>Denní psychoterapeutické sanatorium "Ondřejov" s.r.o. Celkem</t>
  </si>
  <si>
    <t>In IUSTITIA, o.p.s. Celkem</t>
  </si>
  <si>
    <t>Lata - programy pro mládež a rodinu, z.ú. Celkem</t>
  </si>
  <si>
    <t xml:space="preserve">proFem - centrum pro oběti domácího a sexuálního násilí, o. p. s. Celkem </t>
  </si>
  <si>
    <t>Společnost pro podporu lidí s mentálním postižením v České republice, z.s. Celkem</t>
  </si>
  <si>
    <t>Svaz tělesně postižených v České republice z. s. Celkem</t>
  </si>
  <si>
    <t>22895299</t>
  </si>
  <si>
    <t>25768255</t>
  </si>
  <si>
    <t>Dobrovolnické centrum Protěž, z.s.</t>
  </si>
  <si>
    <t>Dobrovolnické centrum Protěž, z.s. Celkem</t>
  </si>
  <si>
    <t>Centrum Anabell, z. ú.</t>
  </si>
  <si>
    <t>Cestou necestou, z.ú.</t>
  </si>
  <si>
    <t>Denní psychoterapeutické sanatorium "Ondřejov" s.r.o.</t>
  </si>
  <si>
    <t>In IUSTITIA, o.p.s.</t>
  </si>
  <si>
    <t>Lata - programy pro mládež a rodinu, z.ú.</t>
  </si>
  <si>
    <t>proFem - centrum pro oběti domácího a sexuálního násilí, o. p. s.</t>
  </si>
  <si>
    <t>Společnost pro podporu lidí s mentálním postižením v České republice, z.s.</t>
  </si>
  <si>
    <t>Svaz tělesně postižených v České republice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</si>
</sst>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FF3399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66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9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4" fontId="1" fillId="4" borderId="1" xfId="1" applyNumberFormat="1" applyFont="1" applyFill="1" applyBorder="1" applyAlignment="1">
      <alignment horizontal="center" vertical="center" wrapText="1"/>
    </xf>
    <xf numFmtId="3" fontId="1" fillId="5" borderId="1" xfId="1" applyNumberFormat="1" applyFont="1" applyFill="1" applyBorder="1" applyAlignment="1">
      <alignment horizontal="center" vertical="center" wrapText="1"/>
    </xf>
    <xf numFmtId="3" fontId="1" fillId="6" borderId="1" xfId="1" applyNumberFormat="1" applyFont="1" applyFill="1" applyBorder="1" applyAlignment="1">
      <alignment horizontal="center" vertical="center" wrapText="1"/>
    </xf>
    <xf numFmtId="3" fontId="1" fillId="7" borderId="1" xfId="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/>
    <xf numFmtId="0" fontId="1" fillId="0" borderId="2" xfId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4" fontId="1" fillId="6" borderId="2" xfId="1" applyNumberFormat="1" applyFont="1" applyFill="1" applyBorder="1" applyAlignment="1">
      <alignment horizontal="center" vertical="center"/>
    </xf>
    <xf numFmtId="3" fontId="1" fillId="2" borderId="2" xfId="1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/>
    </xf>
    <xf numFmtId="0" fontId="1" fillId="8" borderId="3" xfId="1" applyFont="1" applyFill="1" applyBorder="1" applyAlignment="1">
      <alignment horizontal="center" vertical="center" wrapText="1"/>
    </xf>
    <xf numFmtId="4" fontId="1" fillId="9" borderId="3" xfId="1" applyNumberFormat="1" applyFont="1" applyFill="1" applyBorder="1" applyAlignment="1">
      <alignment horizontal="center" vertical="center"/>
    </xf>
    <xf numFmtId="3" fontId="1" fillId="8" borderId="3" xfId="1" applyNumberFormat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4" fontId="1" fillId="6" borderId="3" xfId="1" applyNumberFormat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8" borderId="3" xfId="1" applyNumberFormat="1" applyFont="1" applyFill="1" applyBorder="1" applyAlignment="1">
      <alignment horizontal="center" vertical="center"/>
    </xf>
    <xf numFmtId="0" fontId="1" fillId="8" borderId="4" xfId="1" applyFont="1" applyFill="1" applyBorder="1" applyAlignment="1">
      <alignment horizontal="center" vertical="center"/>
    </xf>
    <xf numFmtId="0" fontId="1" fillId="8" borderId="4" xfId="1" applyFont="1" applyFill="1" applyBorder="1" applyAlignment="1">
      <alignment horizontal="center" vertical="center" wrapText="1"/>
    </xf>
    <xf numFmtId="4" fontId="1" fillId="9" borderId="4" xfId="1" applyNumberFormat="1" applyFont="1" applyFill="1" applyBorder="1" applyAlignment="1">
      <alignment horizontal="center" vertical="center"/>
    </xf>
    <xf numFmtId="3" fontId="1" fillId="8" borderId="4" xfId="1" applyNumberFormat="1" applyFont="1" applyFill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3" fontId="1" fillId="0" borderId="7" xfId="1" applyNumberFormat="1" applyBorder="1"/>
    <xf numFmtId="3" fontId="1" fillId="0" borderId="0" xfId="1" applyNumberFormat="1"/>
    <xf numFmtId="0" fontId="1" fillId="8" borderId="2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zoomScaleNormal="100" workbookViewId="0">
      <selection activeCell="B1" sqref="B1"/>
    </sheetView>
  </sheetViews>
  <sheetFormatPr defaultRowHeight="15" x14ac:dyDescent="0.25"/>
  <cols>
    <col min="1" max="1" width="13.5703125" style="9" customWidth="1"/>
    <col min="2" max="2" width="19.85546875" style="9" customWidth="1"/>
    <col min="3" max="3" width="21.140625" style="9" customWidth="1"/>
    <col min="4" max="4" width="14.28515625" style="9" customWidth="1"/>
    <col min="5" max="5" width="16.5703125" style="9" customWidth="1"/>
    <col min="6" max="6" width="9.85546875" style="9" customWidth="1"/>
    <col min="7" max="7" width="9.140625" style="9"/>
    <col min="8" max="8" width="10" style="9" customWidth="1"/>
    <col min="9" max="9" width="9.140625" style="9"/>
    <col min="10" max="10" width="12.85546875" style="9" customWidth="1"/>
    <col min="11" max="11" width="12.5703125" style="9" customWidth="1"/>
    <col min="12" max="12" width="12.85546875" style="9" customWidth="1"/>
    <col min="13" max="14" width="14.5703125" style="9" customWidth="1"/>
    <col min="15" max="15" width="18.7109375" style="9" customWidth="1"/>
    <col min="16" max="16384" width="9.140625" style="9"/>
  </cols>
  <sheetData>
    <row r="1" spans="1:15" ht="75.75" thickBot="1" x14ac:dyDescent="0.3">
      <c r="A1" s="1" t="s">
        <v>0</v>
      </c>
      <c r="B1" s="1" t="s">
        <v>32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2" t="s">
        <v>11</v>
      </c>
      <c r="N1" s="8" t="s">
        <v>12</v>
      </c>
      <c r="O1" s="8" t="s">
        <v>13</v>
      </c>
    </row>
    <row r="2" spans="1:15" ht="45" x14ac:dyDescent="0.25">
      <c r="A2" s="10">
        <v>5470299</v>
      </c>
      <c r="B2" s="10">
        <v>26606518</v>
      </c>
      <c r="C2" s="11" t="s">
        <v>45</v>
      </c>
      <c r="D2" s="11" t="s">
        <v>14</v>
      </c>
      <c r="E2" s="11" t="s">
        <v>15</v>
      </c>
      <c r="F2" s="12" t="s">
        <v>16</v>
      </c>
      <c r="G2" s="13">
        <v>0.56000000000000005</v>
      </c>
      <c r="H2" s="14">
        <v>522690</v>
      </c>
      <c r="I2" s="14">
        <v>292706.40000000002</v>
      </c>
      <c r="J2" s="14">
        <v>87000</v>
      </c>
      <c r="K2" s="14">
        <v>41600</v>
      </c>
      <c r="L2" s="14">
        <v>0</v>
      </c>
      <c r="M2" s="14">
        <v>87000</v>
      </c>
      <c r="N2" s="15"/>
      <c r="O2" s="15" t="s">
        <v>17</v>
      </c>
    </row>
    <row r="3" spans="1:15" ht="30" x14ac:dyDescent="0.25">
      <c r="A3" s="16"/>
      <c r="B3" s="36"/>
      <c r="C3" s="37" t="s">
        <v>33</v>
      </c>
      <c r="D3" s="17"/>
      <c r="E3" s="17"/>
      <c r="F3" s="16"/>
      <c r="G3" s="18"/>
      <c r="H3" s="19"/>
      <c r="I3" s="19"/>
      <c r="J3" s="19">
        <v>87000</v>
      </c>
      <c r="K3" s="19"/>
      <c r="L3" s="19">
        <v>0</v>
      </c>
      <c r="M3" s="19">
        <v>87000</v>
      </c>
      <c r="N3" s="20"/>
      <c r="O3" s="20"/>
    </row>
    <row r="4" spans="1:15" ht="105" x14ac:dyDescent="0.25">
      <c r="A4" s="21">
        <v>6680999</v>
      </c>
      <c r="B4" s="10" t="s">
        <v>41</v>
      </c>
      <c r="C4" s="11" t="s">
        <v>46</v>
      </c>
      <c r="D4" s="22" t="s">
        <v>18</v>
      </c>
      <c r="E4" s="22" t="s">
        <v>19</v>
      </c>
      <c r="F4" s="23" t="s">
        <v>16</v>
      </c>
      <c r="G4" s="24">
        <v>0</v>
      </c>
      <c r="H4" s="25">
        <v>520068</v>
      </c>
      <c r="I4" s="25">
        <v>0</v>
      </c>
      <c r="J4" s="25">
        <v>0</v>
      </c>
      <c r="K4" s="25">
        <v>222000</v>
      </c>
      <c r="L4" s="25">
        <v>0</v>
      </c>
      <c r="M4" s="25">
        <v>0</v>
      </c>
      <c r="N4" s="20"/>
      <c r="O4" s="20" t="s">
        <v>20</v>
      </c>
    </row>
    <row r="5" spans="1:15" ht="30" x14ac:dyDescent="0.25">
      <c r="A5" s="16"/>
      <c r="B5" s="36"/>
      <c r="C5" s="37" t="s">
        <v>34</v>
      </c>
      <c r="D5" s="17"/>
      <c r="E5" s="17"/>
      <c r="F5" s="16"/>
      <c r="G5" s="18"/>
      <c r="H5" s="19"/>
      <c r="I5" s="19"/>
      <c r="J5" s="19">
        <v>0</v>
      </c>
      <c r="K5" s="19"/>
      <c r="L5" s="19">
        <v>0</v>
      </c>
      <c r="M5" s="19">
        <v>0</v>
      </c>
      <c r="N5" s="20"/>
      <c r="O5" s="20"/>
    </row>
    <row r="6" spans="1:15" ht="60" x14ac:dyDescent="0.25">
      <c r="A6" s="21">
        <v>1602621</v>
      </c>
      <c r="B6" s="10">
        <v>24799173</v>
      </c>
      <c r="C6" s="11" t="s">
        <v>47</v>
      </c>
      <c r="D6" s="22" t="s">
        <v>21</v>
      </c>
      <c r="E6" s="22" t="s">
        <v>22</v>
      </c>
      <c r="F6" s="23" t="s">
        <v>23</v>
      </c>
      <c r="G6" s="24">
        <v>2</v>
      </c>
      <c r="H6" s="25">
        <v>342000</v>
      </c>
      <c r="I6" s="25">
        <v>588000</v>
      </c>
      <c r="J6" s="25">
        <v>167000</v>
      </c>
      <c r="K6" s="25">
        <v>440200</v>
      </c>
      <c r="L6" s="25">
        <v>19000</v>
      </c>
      <c r="M6" s="25">
        <v>186000</v>
      </c>
      <c r="N6" s="20"/>
      <c r="O6" s="20"/>
    </row>
    <row r="7" spans="1:15" ht="75" x14ac:dyDescent="0.25">
      <c r="A7" s="16"/>
      <c r="B7" s="36"/>
      <c r="C7" s="37" t="s">
        <v>35</v>
      </c>
      <c r="D7" s="17"/>
      <c r="E7" s="17"/>
      <c r="F7" s="16"/>
      <c r="G7" s="18"/>
      <c r="H7" s="19"/>
      <c r="I7" s="19"/>
      <c r="J7" s="19">
        <v>167000</v>
      </c>
      <c r="K7" s="19"/>
      <c r="L7" s="19">
        <v>19000</v>
      </c>
      <c r="M7" s="19">
        <v>186000</v>
      </c>
      <c r="N7" s="20"/>
      <c r="O7" s="20"/>
    </row>
    <row r="8" spans="1:15" ht="105" x14ac:dyDescent="0.25">
      <c r="A8" s="21">
        <v>4793113</v>
      </c>
      <c r="B8" s="10">
        <v>22613218</v>
      </c>
      <c r="C8" s="11" t="s">
        <v>43</v>
      </c>
      <c r="D8" s="22" t="s">
        <v>24</v>
      </c>
      <c r="E8" s="22" t="s">
        <v>25</v>
      </c>
      <c r="F8" s="23" t="s">
        <v>16</v>
      </c>
      <c r="G8" s="26">
        <v>0</v>
      </c>
      <c r="H8" s="25">
        <v>478686</v>
      </c>
      <c r="I8" s="25">
        <v>0</v>
      </c>
      <c r="J8" s="25">
        <v>0</v>
      </c>
      <c r="K8" s="25">
        <v>200000</v>
      </c>
      <c r="L8" s="25">
        <v>0</v>
      </c>
      <c r="M8" s="25">
        <v>0</v>
      </c>
      <c r="N8" s="20"/>
      <c r="O8" s="20" t="s">
        <v>20</v>
      </c>
    </row>
    <row r="9" spans="1:15" ht="45" x14ac:dyDescent="0.25">
      <c r="A9" s="16"/>
      <c r="B9" s="36"/>
      <c r="C9" s="37" t="s">
        <v>44</v>
      </c>
      <c r="D9" s="17"/>
      <c r="E9" s="17"/>
      <c r="F9" s="16"/>
      <c r="G9" s="27"/>
      <c r="H9" s="19"/>
      <c r="I9" s="19"/>
      <c r="J9" s="19">
        <v>0</v>
      </c>
      <c r="K9" s="19"/>
      <c r="L9" s="19">
        <v>0</v>
      </c>
      <c r="M9" s="19">
        <v>0</v>
      </c>
      <c r="N9" s="20"/>
      <c r="O9" s="20"/>
    </row>
    <row r="10" spans="1:15" ht="105" x14ac:dyDescent="0.25">
      <c r="A10" s="21">
        <v>1144917</v>
      </c>
      <c r="B10" s="10">
        <v>26569655</v>
      </c>
      <c r="C10" s="11" t="s">
        <v>48</v>
      </c>
      <c r="D10" s="22" t="s">
        <v>14</v>
      </c>
      <c r="E10" s="22" t="s">
        <v>26</v>
      </c>
      <c r="F10" s="23" t="s">
        <v>16</v>
      </c>
      <c r="G10" s="26">
        <v>0</v>
      </c>
      <c r="H10" s="25">
        <v>522690</v>
      </c>
      <c r="I10" s="25">
        <v>0</v>
      </c>
      <c r="J10" s="25">
        <v>0</v>
      </c>
      <c r="K10" s="25">
        <v>811378</v>
      </c>
      <c r="L10" s="25">
        <v>0</v>
      </c>
      <c r="M10" s="25">
        <v>0</v>
      </c>
      <c r="N10" s="20"/>
      <c r="O10" s="20" t="s">
        <v>20</v>
      </c>
    </row>
    <row r="11" spans="1:15" ht="30" x14ac:dyDescent="0.25">
      <c r="A11" s="16"/>
      <c r="B11" s="36"/>
      <c r="C11" s="37" t="s">
        <v>36</v>
      </c>
      <c r="D11" s="17"/>
      <c r="E11" s="17"/>
      <c r="F11" s="16"/>
      <c r="G11" s="27"/>
      <c r="H11" s="19"/>
      <c r="I11" s="19"/>
      <c r="J11" s="19">
        <v>0</v>
      </c>
      <c r="K11" s="19"/>
      <c r="L11" s="19">
        <v>0</v>
      </c>
      <c r="M11" s="19">
        <v>0</v>
      </c>
      <c r="N11" s="20"/>
      <c r="O11" s="20"/>
    </row>
    <row r="12" spans="1:15" ht="60" x14ac:dyDescent="0.25">
      <c r="A12" s="21">
        <v>4086998</v>
      </c>
      <c r="B12" s="10">
        <v>60447800</v>
      </c>
      <c r="C12" s="11" t="s">
        <v>49</v>
      </c>
      <c r="D12" s="22" t="s">
        <v>18</v>
      </c>
      <c r="E12" s="22" t="s">
        <v>27</v>
      </c>
      <c r="F12" s="23" t="s">
        <v>16</v>
      </c>
      <c r="G12" s="24">
        <v>1</v>
      </c>
      <c r="H12" s="25">
        <v>520068</v>
      </c>
      <c r="I12" s="25">
        <v>520068</v>
      </c>
      <c r="J12" s="25">
        <v>104000</v>
      </c>
      <c r="K12" s="25">
        <v>73332</v>
      </c>
      <c r="L12" s="25">
        <v>54000</v>
      </c>
      <c r="M12" s="25">
        <v>158000</v>
      </c>
      <c r="N12" s="20"/>
      <c r="O12" s="20"/>
    </row>
    <row r="13" spans="1:15" ht="45" x14ac:dyDescent="0.25">
      <c r="A13" s="16"/>
      <c r="B13" s="36"/>
      <c r="C13" s="37" t="s">
        <v>37</v>
      </c>
      <c r="D13" s="17"/>
      <c r="E13" s="17"/>
      <c r="F13" s="16"/>
      <c r="G13" s="18"/>
      <c r="H13" s="19"/>
      <c r="I13" s="19"/>
      <c r="J13" s="19">
        <v>104000</v>
      </c>
      <c r="K13" s="19"/>
      <c r="L13" s="19">
        <v>54000</v>
      </c>
      <c r="M13" s="19">
        <v>158000</v>
      </c>
      <c r="N13" s="20"/>
      <c r="O13" s="20"/>
    </row>
    <row r="14" spans="1:15" ht="105" x14ac:dyDescent="0.25">
      <c r="A14" s="21">
        <v>7147115</v>
      </c>
      <c r="B14" s="10" t="s">
        <v>42</v>
      </c>
      <c r="C14" s="11" t="s">
        <v>50</v>
      </c>
      <c r="D14" s="22" t="s">
        <v>14</v>
      </c>
      <c r="E14" s="22" t="s">
        <v>28</v>
      </c>
      <c r="F14" s="23" t="s">
        <v>16</v>
      </c>
      <c r="G14" s="24">
        <v>0.8</v>
      </c>
      <c r="H14" s="25">
        <v>522690</v>
      </c>
      <c r="I14" s="25">
        <v>418152</v>
      </c>
      <c r="J14" s="25">
        <v>109000</v>
      </c>
      <c r="K14" s="25">
        <v>28907</v>
      </c>
      <c r="L14" s="25">
        <v>0</v>
      </c>
      <c r="M14" s="25">
        <v>109000</v>
      </c>
      <c r="N14" s="20"/>
      <c r="O14" s="20" t="s">
        <v>17</v>
      </c>
    </row>
    <row r="15" spans="1:15" ht="60" x14ac:dyDescent="0.25">
      <c r="A15" s="16"/>
      <c r="B15" s="36"/>
      <c r="C15" s="37" t="s">
        <v>38</v>
      </c>
      <c r="D15" s="17"/>
      <c r="E15" s="17"/>
      <c r="F15" s="16"/>
      <c r="G15" s="18"/>
      <c r="H15" s="19"/>
      <c r="I15" s="19"/>
      <c r="J15" s="19">
        <v>109000</v>
      </c>
      <c r="K15" s="19"/>
      <c r="L15" s="19">
        <v>0</v>
      </c>
      <c r="M15" s="19">
        <v>109000</v>
      </c>
      <c r="N15" s="20"/>
      <c r="O15" s="20"/>
    </row>
    <row r="16" spans="1:15" ht="60" x14ac:dyDescent="0.25">
      <c r="A16" s="21">
        <v>7956214</v>
      </c>
      <c r="B16" s="10">
        <v>443093</v>
      </c>
      <c r="C16" s="11" t="s">
        <v>51</v>
      </c>
      <c r="D16" s="22" t="s">
        <v>14</v>
      </c>
      <c r="E16" s="22" t="s">
        <v>29</v>
      </c>
      <c r="F16" s="23" t="s">
        <v>16</v>
      </c>
      <c r="G16" s="26">
        <v>0.6</v>
      </c>
      <c r="H16" s="25">
        <v>522690</v>
      </c>
      <c r="I16" s="25">
        <v>313614</v>
      </c>
      <c r="J16" s="25">
        <v>96000</v>
      </c>
      <c r="K16" s="25">
        <v>134100</v>
      </c>
      <c r="L16" s="25">
        <v>0</v>
      </c>
      <c r="M16" s="25">
        <v>96000</v>
      </c>
      <c r="N16" s="20"/>
      <c r="O16" s="20" t="s">
        <v>17</v>
      </c>
    </row>
    <row r="17" spans="1:15" ht="75" x14ac:dyDescent="0.25">
      <c r="A17" s="16"/>
      <c r="B17" s="36"/>
      <c r="C17" s="37" t="s">
        <v>39</v>
      </c>
      <c r="D17" s="17"/>
      <c r="E17" s="17"/>
      <c r="F17" s="16"/>
      <c r="G17" s="27"/>
      <c r="H17" s="19"/>
      <c r="I17" s="19"/>
      <c r="J17" s="19">
        <v>96000</v>
      </c>
      <c r="K17" s="19"/>
      <c r="L17" s="19">
        <v>0</v>
      </c>
      <c r="M17" s="19">
        <v>96000</v>
      </c>
      <c r="N17" s="20"/>
      <c r="O17" s="20"/>
    </row>
    <row r="18" spans="1:15" ht="45" x14ac:dyDescent="0.25">
      <c r="A18" s="21">
        <v>9693809</v>
      </c>
      <c r="B18" s="10">
        <v>536334</v>
      </c>
      <c r="C18" s="11" t="s">
        <v>52</v>
      </c>
      <c r="D18" s="22" t="s">
        <v>14</v>
      </c>
      <c r="E18" s="22" t="s">
        <v>30</v>
      </c>
      <c r="F18" s="23" t="s">
        <v>16</v>
      </c>
      <c r="G18" s="24">
        <v>0.7</v>
      </c>
      <c r="H18" s="25">
        <v>522690</v>
      </c>
      <c r="I18" s="25">
        <v>365883</v>
      </c>
      <c r="J18" s="25">
        <v>106000</v>
      </c>
      <c r="K18" s="25">
        <v>50100</v>
      </c>
      <c r="L18" s="25">
        <v>0</v>
      </c>
      <c r="M18" s="25">
        <v>106000</v>
      </c>
      <c r="N18" s="20"/>
      <c r="O18" s="20" t="s">
        <v>17</v>
      </c>
    </row>
    <row r="19" spans="1:15" ht="45.75" thickBot="1" x14ac:dyDescent="0.3">
      <c r="A19" s="28"/>
      <c r="B19" s="36"/>
      <c r="C19" s="37" t="s">
        <v>40</v>
      </c>
      <c r="D19" s="29"/>
      <c r="E19" s="29"/>
      <c r="F19" s="28"/>
      <c r="G19" s="30"/>
      <c r="H19" s="31"/>
      <c r="I19" s="31"/>
      <c r="J19" s="31">
        <v>106000</v>
      </c>
      <c r="K19" s="31"/>
      <c r="L19" s="31">
        <v>0</v>
      </c>
      <c r="M19" s="19">
        <v>106000</v>
      </c>
      <c r="N19" s="20"/>
      <c r="O19" s="20"/>
    </row>
    <row r="20" spans="1:15" ht="15.75" thickBot="1" x14ac:dyDescent="0.3">
      <c r="A20" s="32"/>
      <c r="B20" s="33"/>
      <c r="C20" s="33" t="s">
        <v>31</v>
      </c>
      <c r="D20" s="33"/>
      <c r="E20" s="33"/>
      <c r="F20" s="33"/>
      <c r="G20" s="33"/>
      <c r="H20" s="33"/>
      <c r="I20" s="33"/>
      <c r="J20" s="33"/>
      <c r="K20" s="33"/>
      <c r="L20" s="34">
        <f>SUM(L2:L19)/2</f>
        <v>73000</v>
      </c>
      <c r="M20" s="35"/>
    </row>
  </sheetData>
  <pageMargins left="0.23622047244094491" right="0.23622047244094491" top="0.74803149606299213" bottom="0.74803149606299213" header="0.31496062992125984" footer="0.31496062992125984"/>
  <pageSetup paperSize="9" scale="68" firstPageNumber="0" fitToHeight="0" orientation="landscape" r:id="rId1"/>
  <headerFooter differentFirst="1">
    <oddFooter>&amp;C&amp;P</oddFooter>
    <firstHeader>&amp;L&amp;"Times New Roman,Kurzíva"&amp;16&amp;UPříloha č. 1 k usnesení Rady HMP č. 2184 ze dne 5. 9. 2017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č.1</vt:lpstr>
      <vt:lpstr>List1</vt:lpstr>
      <vt:lpstr>'Příloha č.1'!Názvy_tisku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Nesrstová Hana (MHMP, ZSP)</dc:creator>
  <cp:lastModifiedBy>Exner Jindřich (MHMP, ZSP)</cp:lastModifiedBy>
  <cp:lastPrinted>2017-09-05T14:55:40Z</cp:lastPrinted>
  <dcterms:created xsi:type="dcterms:W3CDTF">2017-08-25T07:41:41Z</dcterms:created>
  <dcterms:modified xsi:type="dcterms:W3CDTF">2017-09-08T06:39:07Z</dcterms:modified>
</cp:coreProperties>
</file>