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GRANTY 2020 UDĚLENÍ\Z - 7944\"/>
    </mc:Choice>
  </mc:AlternateContent>
  <bookViews>
    <workbookView xWindow="0" yWindow="0" windowWidth="19200" windowHeight="11145"/>
  </bookViews>
  <sheets>
    <sheet name="GRANTY 2020" sheetId="1" r:id="rId1"/>
  </sheets>
  <definedNames>
    <definedName name="_xlnm._FilterDatabase" localSheetId="0" hidden="1">'GRANTY 2020'!$A$3:$M$36</definedName>
    <definedName name="_xlnm.Print_Titles" localSheetId="0">'GRANTY 2020'!$3:$3</definedName>
  </definedNames>
  <calcPr calcId="152511"/>
</workbook>
</file>

<file path=xl/calcChain.xml><?xml version="1.0" encoding="utf-8"?>
<calcChain xmlns="http://schemas.openxmlformats.org/spreadsheetml/2006/main">
  <c r="K34" i="1" l="1"/>
</calcChain>
</file>

<file path=xl/sharedStrings.xml><?xml version="1.0" encoding="utf-8"?>
<sst xmlns="http://schemas.openxmlformats.org/spreadsheetml/2006/main" count="102" uniqueCount="78">
  <si>
    <t>krizová pomoc</t>
  </si>
  <si>
    <t>odborné sociální poradenství</t>
  </si>
  <si>
    <t>sociální rehabilitace</t>
  </si>
  <si>
    <t>domovy se zvláštním režimem</t>
  </si>
  <si>
    <t>Centrum Anabell, z. ú.</t>
  </si>
  <si>
    <t>Odborné sociální poradenství v KCA Praha</t>
  </si>
  <si>
    <t>sociálně aktivizační služby pro rodiny s dětmi</t>
  </si>
  <si>
    <t>raná péče</t>
  </si>
  <si>
    <t>LATA - programy pro mládež a rodinu, z.ú.</t>
  </si>
  <si>
    <t>Rodina k sobě</t>
  </si>
  <si>
    <t>proFem - centrum pro oběti domácího a sexuálního násilí, o.p.s.</t>
  </si>
  <si>
    <t>AdvoCats for Women - bezplatné sociálně právní poradenství pro obět domácího násilí</t>
  </si>
  <si>
    <t>Společnost pro ranou péči, z.s.</t>
  </si>
  <si>
    <t>Společnost pro ranou péči - celorepublikové, nadregionální služby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</si>
  <si>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</si>
  <si>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</si>
  <si>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</si>
  <si>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</si>
  <si>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TyfloCentrum Praha, o.p.s.</t>
  </si>
  <si>
    <t>průvodcovské a předčitatelské služby</t>
  </si>
  <si>
    <t>Název služby</t>
  </si>
  <si>
    <t>L</t>
  </si>
  <si>
    <t>ÚV</t>
  </si>
  <si>
    <t>služba není v souladu se Střednědobým plánem rozvoje sociálních služeb na území HMP pro období 2019 -2021</t>
  </si>
  <si>
    <t>Clementas Mlékovice, s.r.o.</t>
  </si>
  <si>
    <t>In IUSTITIA, o.p.s.</t>
  </si>
  <si>
    <t>Národní rada osob se zdravotním postižením České republiky, z.s.</t>
  </si>
  <si>
    <t>Quip, z. ú.</t>
  </si>
  <si>
    <t>SOS dětské vesničky, z.s.</t>
  </si>
  <si>
    <t>Společnost E / Czech Epilepsy Association, z. s.</t>
  </si>
  <si>
    <t>Společnost pro podporu lidí s mentálním postižením v České republice, z.s.</t>
  </si>
  <si>
    <t>Startujeme, o.p.s.</t>
  </si>
  <si>
    <t>25321307</t>
  </si>
  <si>
    <t>26569655</t>
  </si>
  <si>
    <t>70856478</t>
  </si>
  <si>
    <t>26624389</t>
  </si>
  <si>
    <t>00407933</t>
  </si>
  <si>
    <t>00552534</t>
  </si>
  <si>
    <t>00443093</t>
  </si>
  <si>
    <t>28969839</t>
  </si>
  <si>
    <t>Poradna Justýna</t>
  </si>
  <si>
    <t>Poradna Národní rady osob se zdravotním postižením ČR, z.s.</t>
  </si>
  <si>
    <t>Poradna Quip</t>
  </si>
  <si>
    <t>SOS Kompas, Střediko sociálně aktivizační služeb pro rodiny s dětmi</t>
  </si>
  <si>
    <t>Odborné sociální poradenství pro lidi s epilepsií a pro rodinné příslušníky lidí s epilepsií</t>
  </si>
  <si>
    <t>Poradenské centrum SPMP ČR</t>
  </si>
  <si>
    <t>Poradenské centrum Startujeme, o.p. s.</t>
  </si>
  <si>
    <t>služba není v souladu se Střednědobým plánem rozvoje sociálních služeb na území HMP pro období 2019 -2021 - přílohou č. 1 - Krajská síť sociálních služeb pro rok 2020</t>
  </si>
  <si>
    <t>Zřizovatel příspěvkové organizace</t>
  </si>
  <si>
    <t>Zdůvornění nepodpory v grantovém řízení 2020</t>
  </si>
  <si>
    <t>Identifikátor</t>
  </si>
  <si>
    <t>Název organizace</t>
  </si>
  <si>
    <t>Druh sociální služby</t>
  </si>
  <si>
    <t>Cenová haldina upravená o specifika</t>
  </si>
  <si>
    <t>Výpočet veřejné podpory po odečtu úhrad</t>
  </si>
  <si>
    <t>Maximální návrh (požadavek) na udělení grantu</t>
  </si>
  <si>
    <t>Návrh na udělení grantu 2020</t>
  </si>
  <si>
    <t>Jednotka</t>
  </si>
  <si>
    <t>Jednotka z žádosti / v Krajské síti</t>
  </si>
  <si>
    <t>26606518 Celkem</t>
  </si>
  <si>
    <t>25321307 Celkem</t>
  </si>
  <si>
    <t>26569655 Celkem</t>
  </si>
  <si>
    <t>60447800 Celkem</t>
  </si>
  <si>
    <t>70856478 Celkem</t>
  </si>
  <si>
    <t>25768255 Celkem</t>
  </si>
  <si>
    <t>26624389 Celkem</t>
  </si>
  <si>
    <t>00407933 Celkem</t>
  </si>
  <si>
    <t>00552534 Celkem</t>
  </si>
  <si>
    <t>00443093 Celkem</t>
  </si>
  <si>
    <t>67363610 Celkem</t>
  </si>
  <si>
    <t>28969839 Celkem</t>
  </si>
  <si>
    <t>536334 Celkem</t>
  </si>
  <si>
    <t>22768602 Celkem</t>
  </si>
  <si>
    <t>26727765 Celkem</t>
  </si>
  <si>
    <t>Celkový součet</t>
  </si>
  <si>
    <t>IČO</t>
  </si>
  <si>
    <t>Příloha č. 1 k usnesení Zastupitelstva HMP č. 13/6 ze dne 23. 1. 2020</t>
  </si>
  <si>
    <r>
      <t>Poskytnutí dotací v Programu  podpory registrovaných sociálních služeb poskytovaných občanům hlavního města Prahy pro rok 2020 -</t>
    </r>
    <r>
      <rPr>
        <b/>
        <sz val="11"/>
        <color theme="1"/>
        <rFont val="Calibri"/>
        <family val="2"/>
        <charset val="238"/>
        <scheme val="minor"/>
      </rPr>
      <t xml:space="preserve"> do 200 tisíc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</si>
</sst>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u/>
      <sz val="12"/>
      <color theme="1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CC99"/>
      </patternFill>
    </fill>
    <fill>
      <patternFill patternType="solid">
        <fgColor theme="4" tint="0.59999389629810485"/>
        <bgColor rgb="FFFF669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34" borderId="1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3" fontId="0" fillId="33" borderId="0" xfId="0" applyNumberFormat="1" applyFill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4" fontId="0" fillId="35" borderId="10" xfId="0" applyNumberFormat="1" applyFill="1" applyBorder="1" applyAlignment="1">
      <alignment horizontal="center" vertical="center" wrapText="1"/>
    </xf>
    <xf numFmtId="3" fontId="18" fillId="36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3" fontId="18" fillId="35" borderId="10" xfId="0" applyNumberFormat="1" applyFont="1" applyFill="1" applyBorder="1" applyAlignment="1">
      <alignment horizontal="center" vertical="center" wrapText="1"/>
    </xf>
    <xf numFmtId="0" fontId="16" fillId="38" borderId="10" xfId="0" applyFont="1" applyFill="1" applyBorder="1" applyAlignment="1">
      <alignment horizontal="center" vertical="center" wrapText="1"/>
    </xf>
    <xf numFmtId="3" fontId="16" fillId="38" borderId="1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activeCell="A2" sqref="A2:F2"/>
    </sheetView>
  </sheetViews>
  <sheetFormatPr defaultRowHeight="24.95" customHeight="1" outlineLevelRow="2" x14ac:dyDescent="0.25"/>
  <cols>
    <col min="1" max="1" width="14.140625" style="2" customWidth="1"/>
    <col min="2" max="2" width="39.28515625" style="3" customWidth="1"/>
    <col min="3" max="3" width="19.28515625" style="3" customWidth="1"/>
    <col min="4" max="4" width="23" style="14" customWidth="1"/>
    <col min="5" max="5" width="25.42578125" style="3" customWidth="1"/>
    <col min="6" max="6" width="15.7109375" style="2" customWidth="1"/>
    <col min="7" max="7" width="16.140625" style="7" customWidth="1"/>
    <col min="8" max="8" width="19.5703125" style="20" customWidth="1"/>
    <col min="9" max="9" width="18.140625" style="6" customWidth="1"/>
    <col min="10" max="10" width="18.85546875" style="6" customWidth="1"/>
    <col min="11" max="11" width="18.5703125" style="11" customWidth="1"/>
    <col min="12" max="12" width="21.5703125" style="20" customWidth="1"/>
    <col min="13" max="13" width="67.7109375" style="21" customWidth="1"/>
  </cols>
  <sheetData>
    <row r="1" spans="1:13" ht="24.95" customHeight="1" x14ac:dyDescent="0.25">
      <c r="A1" s="28" t="s">
        <v>76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 x14ac:dyDescent="0.25">
      <c r="A2" s="27" t="s">
        <v>77</v>
      </c>
      <c r="B2" s="27"/>
      <c r="C2" s="27"/>
      <c r="D2" s="27"/>
      <c r="E2" s="27"/>
      <c r="F2" s="27"/>
    </row>
    <row r="3" spans="1:13" ht="72" customHeight="1" x14ac:dyDescent="0.25">
      <c r="A3" s="15" t="s">
        <v>50</v>
      </c>
      <c r="B3" s="15" t="s">
        <v>51</v>
      </c>
      <c r="C3" s="15" t="s">
        <v>75</v>
      </c>
      <c r="D3" s="15" t="s">
        <v>52</v>
      </c>
      <c r="E3" s="15" t="s">
        <v>20</v>
      </c>
      <c r="F3" s="15" t="s">
        <v>57</v>
      </c>
      <c r="G3" s="16" t="s">
        <v>58</v>
      </c>
      <c r="H3" s="22" t="s">
        <v>53</v>
      </c>
      <c r="I3" s="17" t="s">
        <v>54</v>
      </c>
      <c r="J3" s="18" t="s">
        <v>55</v>
      </c>
      <c r="K3" s="18" t="s">
        <v>56</v>
      </c>
      <c r="L3" s="22" t="s">
        <v>48</v>
      </c>
      <c r="M3" s="22" t="s">
        <v>49</v>
      </c>
    </row>
    <row r="4" spans="1:13" ht="35.1" customHeight="1" outlineLevel="2" x14ac:dyDescent="0.25">
      <c r="A4" s="4">
        <v>5470299</v>
      </c>
      <c r="B4" s="12" t="s">
        <v>4</v>
      </c>
      <c r="C4" s="12">
        <v>26606518</v>
      </c>
      <c r="D4" s="12" t="s">
        <v>1</v>
      </c>
      <c r="E4" s="1" t="s">
        <v>5</v>
      </c>
      <c r="F4" s="4" t="s">
        <v>22</v>
      </c>
      <c r="G4" s="8">
        <v>0.56000000000000005</v>
      </c>
      <c r="H4" s="9">
        <v>689951</v>
      </c>
      <c r="I4" s="5">
        <v>386372.56000000006</v>
      </c>
      <c r="J4" s="9">
        <v>132603</v>
      </c>
      <c r="K4" s="9">
        <v>108000</v>
      </c>
      <c r="L4" s="9"/>
      <c r="M4" s="9"/>
    </row>
    <row r="5" spans="1:13" ht="35.1" customHeight="1" outlineLevel="1" x14ac:dyDescent="0.25">
      <c r="A5" s="4"/>
      <c r="B5" s="12"/>
      <c r="C5" s="23" t="s">
        <v>59</v>
      </c>
      <c r="D5" s="12"/>
      <c r="E5" s="13"/>
      <c r="F5" s="4"/>
      <c r="G5" s="8"/>
      <c r="H5" s="9"/>
      <c r="I5" s="5"/>
      <c r="J5" s="9"/>
      <c r="K5" s="24">
        <v>108000</v>
      </c>
      <c r="L5" s="9"/>
      <c r="M5" s="9"/>
    </row>
    <row r="6" spans="1:13" ht="35.1" customHeight="1" outlineLevel="2" x14ac:dyDescent="0.25">
      <c r="A6" s="4">
        <v>7194832</v>
      </c>
      <c r="B6" s="12" t="s">
        <v>24</v>
      </c>
      <c r="C6" s="12" t="s">
        <v>32</v>
      </c>
      <c r="D6" s="12" t="s">
        <v>3</v>
      </c>
      <c r="E6" s="1" t="s">
        <v>24</v>
      </c>
      <c r="F6" s="4" t="s">
        <v>21</v>
      </c>
      <c r="G6" s="8">
        <v>0</v>
      </c>
      <c r="H6" s="9">
        <v>687603.4</v>
      </c>
      <c r="I6" s="5">
        <v>0</v>
      </c>
      <c r="J6" s="9">
        <v>24933524</v>
      </c>
      <c r="K6" s="9">
        <v>0</v>
      </c>
      <c r="L6" s="9"/>
      <c r="M6" s="19" t="s">
        <v>23</v>
      </c>
    </row>
    <row r="7" spans="1:13" ht="35.1" customHeight="1" outlineLevel="1" x14ac:dyDescent="0.25">
      <c r="A7" s="4"/>
      <c r="B7" s="12"/>
      <c r="C7" s="23" t="s">
        <v>60</v>
      </c>
      <c r="D7" s="12"/>
      <c r="E7" s="13"/>
      <c r="F7" s="4"/>
      <c r="G7" s="8"/>
      <c r="H7" s="9"/>
      <c r="I7" s="5"/>
      <c r="J7" s="9"/>
      <c r="K7" s="24">
        <v>0</v>
      </c>
      <c r="L7" s="9"/>
      <c r="M7" s="19"/>
    </row>
    <row r="8" spans="1:13" ht="35.1" customHeight="1" outlineLevel="2" x14ac:dyDescent="0.25">
      <c r="A8" s="4">
        <v>1144917</v>
      </c>
      <c r="B8" s="12" t="s">
        <v>25</v>
      </c>
      <c r="C8" s="12" t="s">
        <v>33</v>
      </c>
      <c r="D8" s="12" t="s">
        <v>1</v>
      </c>
      <c r="E8" s="1" t="s">
        <v>40</v>
      </c>
      <c r="F8" s="4" t="s">
        <v>22</v>
      </c>
      <c r="G8" s="8">
        <v>0.7</v>
      </c>
      <c r="H8" s="9">
        <v>689951</v>
      </c>
      <c r="I8" s="5">
        <v>482965.69999999995</v>
      </c>
      <c r="J8" s="9">
        <v>816633</v>
      </c>
      <c r="K8" s="9">
        <v>135000</v>
      </c>
      <c r="L8" s="9"/>
      <c r="M8" s="9"/>
    </row>
    <row r="9" spans="1:13" ht="35.1" customHeight="1" outlineLevel="1" x14ac:dyDescent="0.25">
      <c r="A9" s="4"/>
      <c r="B9" s="12"/>
      <c r="C9" s="23" t="s">
        <v>61</v>
      </c>
      <c r="D9" s="12"/>
      <c r="E9" s="13"/>
      <c r="F9" s="4"/>
      <c r="G9" s="8"/>
      <c r="H9" s="9"/>
      <c r="I9" s="5"/>
      <c r="J9" s="9"/>
      <c r="K9" s="24">
        <v>135000</v>
      </c>
      <c r="L9" s="9"/>
      <c r="M9" s="9"/>
    </row>
    <row r="10" spans="1:13" ht="41.25" customHeight="1" outlineLevel="2" x14ac:dyDescent="0.25">
      <c r="A10" s="4">
        <v>4086998</v>
      </c>
      <c r="B10" s="12" t="s">
        <v>8</v>
      </c>
      <c r="C10" s="12">
        <v>60447800</v>
      </c>
      <c r="D10" s="12" t="s">
        <v>6</v>
      </c>
      <c r="E10" s="1" t="s">
        <v>9</v>
      </c>
      <c r="F10" s="4" t="s">
        <v>22</v>
      </c>
      <c r="G10" s="8">
        <v>1</v>
      </c>
      <c r="H10" s="9">
        <v>686490</v>
      </c>
      <c r="I10" s="5">
        <v>686490</v>
      </c>
      <c r="J10" s="9">
        <v>164800</v>
      </c>
      <c r="K10" s="9">
        <v>164000</v>
      </c>
      <c r="L10" s="9"/>
      <c r="M10" s="9"/>
    </row>
    <row r="11" spans="1:13" ht="41.25" customHeight="1" outlineLevel="1" x14ac:dyDescent="0.25">
      <c r="A11" s="4"/>
      <c r="B11" s="12"/>
      <c r="C11" s="23" t="s">
        <v>62</v>
      </c>
      <c r="D11" s="12"/>
      <c r="E11" s="13"/>
      <c r="F11" s="4"/>
      <c r="G11" s="8"/>
      <c r="H11" s="9"/>
      <c r="I11" s="5"/>
      <c r="J11" s="9"/>
      <c r="K11" s="24">
        <v>164000</v>
      </c>
      <c r="L11" s="9"/>
      <c r="M11" s="9"/>
    </row>
    <row r="12" spans="1:13" ht="35.1" customHeight="1" outlineLevel="2" x14ac:dyDescent="0.25">
      <c r="A12" s="4">
        <v>2888527</v>
      </c>
      <c r="B12" s="12" t="s">
        <v>26</v>
      </c>
      <c r="C12" s="12" t="s">
        <v>34</v>
      </c>
      <c r="D12" s="12" t="s">
        <v>1</v>
      </c>
      <c r="E12" s="1" t="s">
        <v>41</v>
      </c>
      <c r="F12" s="4" t="s">
        <v>22</v>
      </c>
      <c r="G12" s="8">
        <v>3.85</v>
      </c>
      <c r="H12" s="9">
        <v>689951</v>
      </c>
      <c r="I12" s="5">
        <v>2656311.35</v>
      </c>
      <c r="J12" s="9">
        <v>160000</v>
      </c>
      <c r="K12" s="9">
        <v>160000</v>
      </c>
      <c r="L12" s="9"/>
      <c r="M12" s="9"/>
    </row>
    <row r="13" spans="1:13" ht="35.1" customHeight="1" outlineLevel="1" x14ac:dyDescent="0.25">
      <c r="A13" s="4"/>
      <c r="B13" s="12"/>
      <c r="C13" s="23" t="s">
        <v>63</v>
      </c>
      <c r="D13" s="12"/>
      <c r="E13" s="13"/>
      <c r="F13" s="4"/>
      <c r="G13" s="8"/>
      <c r="H13" s="9"/>
      <c r="I13" s="5"/>
      <c r="J13" s="9"/>
      <c r="K13" s="24">
        <v>160000</v>
      </c>
      <c r="L13" s="9"/>
      <c r="M13" s="9"/>
    </row>
    <row r="14" spans="1:13" ht="35.1" customHeight="1" outlineLevel="2" x14ac:dyDescent="0.25">
      <c r="A14" s="4">
        <v>7147115</v>
      </c>
      <c r="B14" s="12" t="s">
        <v>10</v>
      </c>
      <c r="C14" s="12">
        <v>25768255</v>
      </c>
      <c r="D14" s="12" t="s">
        <v>1</v>
      </c>
      <c r="E14" s="1" t="s">
        <v>11</v>
      </c>
      <c r="F14" s="4" t="s">
        <v>22</v>
      </c>
      <c r="G14" s="8">
        <v>0.8</v>
      </c>
      <c r="H14" s="9">
        <v>689951</v>
      </c>
      <c r="I14" s="5">
        <v>551960.80000000005</v>
      </c>
      <c r="J14" s="9">
        <v>124000</v>
      </c>
      <c r="K14" s="9">
        <v>124000</v>
      </c>
      <c r="L14" s="9"/>
      <c r="M14" s="9"/>
    </row>
    <row r="15" spans="1:13" ht="35.1" customHeight="1" outlineLevel="1" x14ac:dyDescent="0.25">
      <c r="A15" s="4"/>
      <c r="B15" s="12"/>
      <c r="C15" s="23" t="s">
        <v>64</v>
      </c>
      <c r="D15" s="12"/>
      <c r="E15" s="13"/>
      <c r="F15" s="4"/>
      <c r="G15" s="8"/>
      <c r="H15" s="9"/>
      <c r="I15" s="5"/>
      <c r="J15" s="9"/>
      <c r="K15" s="24">
        <v>124000</v>
      </c>
      <c r="L15" s="9"/>
      <c r="M15" s="9"/>
    </row>
    <row r="16" spans="1:13" ht="35.1" customHeight="1" outlineLevel="2" x14ac:dyDescent="0.25">
      <c r="A16" s="4">
        <v>5200474</v>
      </c>
      <c r="B16" s="12" t="s">
        <v>27</v>
      </c>
      <c r="C16" s="12" t="s">
        <v>35</v>
      </c>
      <c r="D16" s="12" t="s">
        <v>1</v>
      </c>
      <c r="E16" s="1" t="s">
        <v>42</v>
      </c>
      <c r="F16" s="4" t="s">
        <v>22</v>
      </c>
      <c r="G16" s="8">
        <v>2.1</v>
      </c>
      <c r="H16" s="9">
        <v>689951</v>
      </c>
      <c r="I16" s="5">
        <v>1448897.1</v>
      </c>
      <c r="J16" s="9">
        <v>160000</v>
      </c>
      <c r="K16" s="9">
        <v>160000</v>
      </c>
      <c r="L16" s="9"/>
      <c r="M16" s="9"/>
    </row>
    <row r="17" spans="1:13" ht="35.1" customHeight="1" outlineLevel="1" x14ac:dyDescent="0.25">
      <c r="A17" s="4"/>
      <c r="B17" s="12"/>
      <c r="C17" s="23" t="s">
        <v>65</v>
      </c>
      <c r="D17" s="12"/>
      <c r="E17" s="13"/>
      <c r="F17" s="4"/>
      <c r="G17" s="8"/>
      <c r="H17" s="9"/>
      <c r="I17" s="5"/>
      <c r="J17" s="9"/>
      <c r="K17" s="24">
        <v>160000</v>
      </c>
      <c r="L17" s="9"/>
      <c r="M17" s="9"/>
    </row>
    <row r="18" spans="1:13" ht="54.75" customHeight="1" outlineLevel="2" x14ac:dyDescent="0.25">
      <c r="A18" s="4">
        <v>3451962</v>
      </c>
      <c r="B18" s="12" t="s">
        <v>28</v>
      </c>
      <c r="C18" s="12" t="s">
        <v>36</v>
      </c>
      <c r="D18" s="12" t="s">
        <v>6</v>
      </c>
      <c r="E18" s="10" t="s">
        <v>43</v>
      </c>
      <c r="F18" s="4" t="s">
        <v>22</v>
      </c>
      <c r="G18" s="8">
        <v>0</v>
      </c>
      <c r="H18" s="9">
        <v>686490</v>
      </c>
      <c r="I18" s="5">
        <v>0</v>
      </c>
      <c r="J18" s="9">
        <v>964000</v>
      </c>
      <c r="K18" s="9">
        <v>0</v>
      </c>
      <c r="L18" s="9"/>
      <c r="M18" s="19" t="s">
        <v>47</v>
      </c>
    </row>
    <row r="19" spans="1:13" ht="35.1" customHeight="1" outlineLevel="1" x14ac:dyDescent="0.25">
      <c r="A19" s="4"/>
      <c r="B19" s="12"/>
      <c r="C19" s="23" t="s">
        <v>66</v>
      </c>
      <c r="D19" s="12"/>
      <c r="E19" s="13"/>
      <c r="F19" s="4"/>
      <c r="G19" s="8"/>
      <c r="H19" s="9"/>
      <c r="I19" s="5"/>
      <c r="J19" s="9"/>
      <c r="K19" s="24">
        <v>0</v>
      </c>
      <c r="L19" s="9"/>
      <c r="M19" s="19"/>
    </row>
    <row r="20" spans="1:13" ht="35.1" customHeight="1" outlineLevel="2" x14ac:dyDescent="0.25">
      <c r="A20" s="4">
        <v>3793589</v>
      </c>
      <c r="B20" s="12" t="s">
        <v>29</v>
      </c>
      <c r="C20" s="12" t="s">
        <v>37</v>
      </c>
      <c r="D20" s="12" t="s">
        <v>1</v>
      </c>
      <c r="E20" s="10" t="s">
        <v>44</v>
      </c>
      <c r="F20" s="4" t="s">
        <v>22</v>
      </c>
      <c r="G20" s="8">
        <v>0.3</v>
      </c>
      <c r="H20" s="9">
        <v>689951</v>
      </c>
      <c r="I20" s="5">
        <v>206985.3</v>
      </c>
      <c r="J20" s="9">
        <v>117224</v>
      </c>
      <c r="K20" s="9">
        <v>52000</v>
      </c>
      <c r="L20" s="9"/>
      <c r="M20" s="9"/>
    </row>
    <row r="21" spans="1:13" ht="35.1" customHeight="1" outlineLevel="1" x14ac:dyDescent="0.25">
      <c r="A21" s="4"/>
      <c r="B21" s="12"/>
      <c r="C21" s="23" t="s">
        <v>67</v>
      </c>
      <c r="D21" s="12"/>
      <c r="E21" s="13"/>
      <c r="F21" s="4"/>
      <c r="G21" s="8"/>
      <c r="H21" s="9"/>
      <c r="I21" s="5"/>
      <c r="J21" s="9"/>
      <c r="K21" s="24">
        <v>52000</v>
      </c>
      <c r="L21" s="9"/>
      <c r="M21" s="9"/>
    </row>
    <row r="22" spans="1:13" ht="54" customHeight="1" outlineLevel="2" x14ac:dyDescent="0.25">
      <c r="A22" s="4">
        <v>7956214</v>
      </c>
      <c r="B22" s="12" t="s">
        <v>30</v>
      </c>
      <c r="C22" s="12" t="s">
        <v>38</v>
      </c>
      <c r="D22" s="12" t="s">
        <v>1</v>
      </c>
      <c r="E22" s="10" t="s">
        <v>45</v>
      </c>
      <c r="F22" s="4" t="s">
        <v>22</v>
      </c>
      <c r="G22" s="8">
        <v>0.6</v>
      </c>
      <c r="H22" s="9">
        <v>689951</v>
      </c>
      <c r="I22" s="5">
        <v>413970.6</v>
      </c>
      <c r="J22" s="9">
        <v>171504</v>
      </c>
      <c r="K22" s="9">
        <v>115000</v>
      </c>
      <c r="L22" s="9"/>
      <c r="M22" s="9"/>
    </row>
    <row r="23" spans="1:13" ht="54" customHeight="1" outlineLevel="1" x14ac:dyDescent="0.25">
      <c r="A23" s="4"/>
      <c r="B23" s="12"/>
      <c r="C23" s="23" t="s">
        <v>68</v>
      </c>
      <c r="D23" s="12"/>
      <c r="E23" s="13"/>
      <c r="F23" s="4"/>
      <c r="G23" s="8"/>
      <c r="H23" s="9"/>
      <c r="I23" s="5"/>
      <c r="J23" s="9"/>
      <c r="K23" s="24">
        <v>115000</v>
      </c>
      <c r="L23" s="9"/>
      <c r="M23" s="9"/>
    </row>
    <row r="24" spans="1:13" ht="35.1" customHeight="1" outlineLevel="2" x14ac:dyDescent="0.25">
      <c r="A24" s="4">
        <v>2812601</v>
      </c>
      <c r="B24" s="12" t="s">
        <v>12</v>
      </c>
      <c r="C24" s="12">
        <v>67363610</v>
      </c>
      <c r="D24" s="12" t="s">
        <v>7</v>
      </c>
      <c r="E24" s="10" t="s">
        <v>13</v>
      </c>
      <c r="F24" s="4" t="s">
        <v>22</v>
      </c>
      <c r="G24" s="8">
        <v>2.2000000000000002</v>
      </c>
      <c r="H24" s="9">
        <v>703494</v>
      </c>
      <c r="I24" s="5">
        <v>1547686.8</v>
      </c>
      <c r="J24" s="9">
        <v>160000</v>
      </c>
      <c r="K24" s="9">
        <v>160000</v>
      </c>
      <c r="L24" s="9"/>
      <c r="M24" s="9"/>
    </row>
    <row r="25" spans="1:13" ht="35.1" customHeight="1" outlineLevel="1" x14ac:dyDescent="0.25">
      <c r="A25" s="4"/>
      <c r="B25" s="12"/>
      <c r="C25" s="23" t="s">
        <v>69</v>
      </c>
      <c r="D25" s="12"/>
      <c r="E25" s="13"/>
      <c r="F25" s="4"/>
      <c r="G25" s="8"/>
      <c r="H25" s="9"/>
      <c r="I25" s="5"/>
      <c r="J25" s="9"/>
      <c r="K25" s="24">
        <v>160000</v>
      </c>
      <c r="L25" s="9"/>
      <c r="M25" s="9"/>
    </row>
    <row r="26" spans="1:13" ht="35.1" customHeight="1" outlineLevel="2" x14ac:dyDescent="0.25">
      <c r="A26" s="4">
        <v>3524433</v>
      </c>
      <c r="B26" s="12" t="s">
        <v>31</v>
      </c>
      <c r="C26" s="12" t="s">
        <v>39</v>
      </c>
      <c r="D26" s="12" t="s">
        <v>2</v>
      </c>
      <c r="E26" s="10" t="s">
        <v>46</v>
      </c>
      <c r="F26" s="4" t="s">
        <v>22</v>
      </c>
      <c r="G26" s="8">
        <v>0</v>
      </c>
      <c r="H26" s="9">
        <v>688446</v>
      </c>
      <c r="I26" s="5">
        <v>0</v>
      </c>
      <c r="J26" s="9">
        <v>571000</v>
      </c>
      <c r="K26" s="9">
        <v>0</v>
      </c>
      <c r="L26" s="9"/>
      <c r="M26" s="19" t="s">
        <v>23</v>
      </c>
    </row>
    <row r="27" spans="1:13" ht="35.1" customHeight="1" outlineLevel="1" x14ac:dyDescent="0.25">
      <c r="A27" s="4"/>
      <c r="B27" s="12"/>
      <c r="C27" s="23" t="s">
        <v>70</v>
      </c>
      <c r="D27" s="12"/>
      <c r="E27" s="13"/>
      <c r="F27" s="4"/>
      <c r="G27" s="8"/>
      <c r="H27" s="9"/>
      <c r="I27" s="5"/>
      <c r="J27" s="9"/>
      <c r="K27" s="24">
        <v>0</v>
      </c>
      <c r="L27" s="9"/>
      <c r="M27" s="19"/>
    </row>
    <row r="28" spans="1:13" ht="35.1" customHeight="1" outlineLevel="2" x14ac:dyDescent="0.25">
      <c r="A28" s="4">
        <v>9693809</v>
      </c>
      <c r="B28" s="12" t="s">
        <v>14</v>
      </c>
      <c r="C28" s="12">
        <v>536334</v>
      </c>
      <c r="D28" s="12" t="s">
        <v>1</v>
      </c>
      <c r="E28" s="10" t="s">
        <v>15</v>
      </c>
      <c r="F28" s="4" t="s">
        <v>22</v>
      </c>
      <c r="G28" s="8">
        <v>0.7</v>
      </c>
      <c r="H28" s="9">
        <v>689951</v>
      </c>
      <c r="I28" s="5">
        <v>482965.69999999995</v>
      </c>
      <c r="J28" s="9">
        <v>115000</v>
      </c>
      <c r="K28" s="9">
        <v>115000</v>
      </c>
      <c r="L28" s="9"/>
      <c r="M28" s="9"/>
    </row>
    <row r="29" spans="1:13" ht="35.1" customHeight="1" outlineLevel="1" x14ac:dyDescent="0.25">
      <c r="A29" s="4"/>
      <c r="B29" s="12"/>
      <c r="C29" s="23" t="s">
        <v>71</v>
      </c>
      <c r="D29" s="12"/>
      <c r="E29" s="13"/>
      <c r="F29" s="4"/>
      <c r="G29" s="8"/>
      <c r="H29" s="9"/>
      <c r="I29" s="5"/>
      <c r="J29" s="9"/>
      <c r="K29" s="24">
        <v>115000</v>
      </c>
      <c r="L29" s="9"/>
      <c r="M29" s="9"/>
    </row>
    <row r="30" spans="1:13" ht="35.1" customHeight="1" outlineLevel="2" x14ac:dyDescent="0.25">
      <c r="A30" s="4">
        <v>8613016</v>
      </c>
      <c r="B30" s="12" t="s">
        <v>16</v>
      </c>
      <c r="C30" s="12">
        <v>22768602</v>
      </c>
      <c r="D30" s="12" t="s">
        <v>0</v>
      </c>
      <c r="E30" s="10" t="s">
        <v>17</v>
      </c>
      <c r="F30" s="4" t="s">
        <v>22</v>
      </c>
      <c r="G30" s="8">
        <v>1</v>
      </c>
      <c r="H30" s="9">
        <v>677010</v>
      </c>
      <c r="I30" s="5">
        <v>677010</v>
      </c>
      <c r="J30" s="9">
        <v>1828502</v>
      </c>
      <c r="K30" s="9">
        <v>170000</v>
      </c>
      <c r="L30" s="9"/>
      <c r="M30" s="9"/>
    </row>
    <row r="31" spans="1:13" ht="35.1" customHeight="1" outlineLevel="1" x14ac:dyDescent="0.25">
      <c r="A31" s="4"/>
      <c r="B31" s="12"/>
      <c r="C31" s="23" t="s">
        <v>72</v>
      </c>
      <c r="D31" s="12"/>
      <c r="E31" s="13"/>
      <c r="F31" s="4"/>
      <c r="G31" s="8"/>
      <c r="H31" s="9"/>
      <c r="I31" s="5"/>
      <c r="J31" s="9"/>
      <c r="K31" s="24">
        <v>170000</v>
      </c>
      <c r="L31" s="9"/>
      <c r="M31" s="9"/>
    </row>
    <row r="32" spans="1:13" ht="35.1" customHeight="1" outlineLevel="2" x14ac:dyDescent="0.25">
      <c r="A32" s="4">
        <v>2850128</v>
      </c>
      <c r="B32" s="12" t="s">
        <v>18</v>
      </c>
      <c r="C32" s="12">
        <v>26727765</v>
      </c>
      <c r="D32" s="12" t="s">
        <v>19</v>
      </c>
      <c r="E32" s="10" t="s">
        <v>19</v>
      </c>
      <c r="F32" s="4" t="s">
        <v>22</v>
      </c>
      <c r="G32" s="8">
        <v>2</v>
      </c>
      <c r="H32" s="9">
        <v>674451</v>
      </c>
      <c r="I32" s="5">
        <v>1287400.4984984985</v>
      </c>
      <c r="J32" s="9">
        <v>150000</v>
      </c>
      <c r="K32" s="9">
        <v>150000</v>
      </c>
      <c r="L32" s="9"/>
      <c r="M32" s="9"/>
    </row>
    <row r="33" spans="1:13" ht="35.1" customHeight="1" outlineLevel="1" x14ac:dyDescent="0.25">
      <c r="A33" s="4"/>
      <c r="B33" s="12"/>
      <c r="C33" s="23" t="s">
        <v>73</v>
      </c>
      <c r="D33" s="12"/>
      <c r="E33" s="13"/>
      <c r="F33" s="4"/>
      <c r="G33" s="8"/>
      <c r="H33" s="9"/>
      <c r="I33" s="5"/>
      <c r="J33" s="9"/>
      <c r="K33" s="24">
        <v>150000</v>
      </c>
      <c r="L33" s="9"/>
      <c r="M33" s="9"/>
    </row>
    <row r="34" spans="1:13" ht="24.95" customHeight="1" outlineLevel="1" x14ac:dyDescent="0.25">
      <c r="C34" s="23" t="s">
        <v>74</v>
      </c>
      <c r="K34" s="26">
        <f>SUM(K4:K33)/2</f>
        <v>1613000</v>
      </c>
      <c r="M34" s="20"/>
    </row>
    <row r="35" spans="1:13" ht="24.95" customHeight="1" outlineLevel="1" x14ac:dyDescent="0.25">
      <c r="C35" s="25"/>
      <c r="M35" s="20"/>
    </row>
    <row r="36" spans="1:13" ht="24.95" customHeight="1" x14ac:dyDescent="0.25">
      <c r="M36" s="20"/>
    </row>
  </sheetData>
  <autoFilter ref="A3:M36">
    <sortState ref="A2:N326">
      <sortCondition ref="B1:B326"/>
    </sortState>
  </autoFilter>
  <mergeCells count="2">
    <mergeCell ref="A2:F2"/>
    <mergeCell ref="A1:M1"/>
  </mergeCells>
  <pageMargins left="0.70866141732283472" right="0.70866141732283472" top="0.78740157480314965" bottom="0.78740157480314965" header="0.31496062992125984" footer="0.31496062992125984"/>
  <pageSetup paperSize="9" scale="35" orientation="landscape" r:id="rId1"/>
  <headerFooter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GRANTY 2020</vt:lpstr>
      <vt:lpstr>'GRANTY 2020'!Názvy_tisku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ZSP)</cp:lastModifiedBy>
  <cp:lastPrinted>2020-01-13T14:47:24Z</cp:lastPrinted>
  <dcterms:created xsi:type="dcterms:W3CDTF">2019-11-13T09:40:33Z</dcterms:created>
  <dcterms:modified xsi:type="dcterms:W3CDTF">2020-01-29T09:40:45Z</dcterms:modified>
</cp:coreProperties>
</file>