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00xz005735\Desktop\JH_2016\Jiřina RP 2016\Granty\Granty 2020\Zveřejnění výsledků granty 2020 - SOC Portál\"/>
    </mc:Choice>
  </mc:AlternateContent>
  <bookViews>
    <workbookView xWindow="120" yWindow="15" windowWidth="15180" windowHeight="8325"/>
  </bookViews>
  <sheets>
    <sheet name="do 200 tis. Kč" sheetId="5" r:id="rId1"/>
    <sheet name="List1" sheetId="6" r:id="rId2"/>
  </sheets>
  <definedNames>
    <definedName name="_xlnm._FilterDatabase" localSheetId="0" hidden="1">'do 200 tis. Kč'!$A$2:$K$2</definedName>
    <definedName name="_xlnm.Print_Titles" localSheetId="0">'do 200 tis. Kč'!$2:$2</definedName>
    <definedName name="_xlnm.Print_Area" localSheetId="0">'do 200 tis. Kč'!$A$2:$K$36</definedName>
  </definedNames>
  <calcPr calcId="152511"/>
</workbook>
</file>

<file path=xl/calcChain.xml><?xml version="1.0" encoding="utf-8"?>
<calcChain xmlns="http://schemas.openxmlformats.org/spreadsheetml/2006/main">
  <c r="I35" i="5" l="1"/>
  <c r="J35" i="5" l="1"/>
</calcChain>
</file>

<file path=xl/sharedStrings.xml><?xml version="1.0" encoding="utf-8"?>
<sst xmlns="http://schemas.openxmlformats.org/spreadsheetml/2006/main" count="189" uniqueCount="120">
  <si>
    <t>Prostor plus o.p.s.</t>
  </si>
  <si>
    <t>č. proj.</t>
  </si>
  <si>
    <t>Občanská inspirace, z.s.</t>
  </si>
  <si>
    <t>ič</t>
  </si>
  <si>
    <t>úvazky</t>
  </si>
  <si>
    <t>název projektu</t>
  </si>
  <si>
    <t>jednotka</t>
  </si>
  <si>
    <t>cenová hladina</t>
  </si>
  <si>
    <t>ÚV</t>
  </si>
  <si>
    <t>zdůvodnění nepodpoření projektu</t>
  </si>
  <si>
    <t xml:space="preserve">název organizace </t>
  </si>
  <si>
    <t>Centrum integrace dětí a mládeže, z.s.</t>
  </si>
  <si>
    <t>Terapeutická práce s rodinami ve spolupráci s institucí OSPOD</t>
  </si>
  <si>
    <t>Centrum pomoci rodinám s dvojčaty a vícerčaty</t>
  </si>
  <si>
    <t>Diakonie ČCE - Středisko křesťanské pomoci v Praze</t>
  </si>
  <si>
    <t>Salesiánské středisko mládeže - středisko volného času, o.p.s.</t>
  </si>
  <si>
    <t>Centrum pro rodinu</t>
  </si>
  <si>
    <t>3. Náhradní rodinná péče</t>
  </si>
  <si>
    <t>J4-10</t>
  </si>
  <si>
    <t>J4-3</t>
  </si>
  <si>
    <t>J4-6</t>
  </si>
  <si>
    <t>J4-8</t>
  </si>
  <si>
    <t>J4-34</t>
  </si>
  <si>
    <t>J4-41</t>
  </si>
  <si>
    <t>J4-69</t>
  </si>
  <si>
    <t>J4-47</t>
  </si>
  <si>
    <t>J4-13</t>
  </si>
  <si>
    <t>J4-31</t>
  </si>
  <si>
    <t>požadavek / maximální návrh podpory</t>
  </si>
  <si>
    <t>Celkem</t>
  </si>
  <si>
    <t>2. Podpora dětí a rodičů z dysfunkčních rodin a dětí bez rodinného zázemí</t>
  </si>
  <si>
    <t>Liga otevřených mužů, z.s.</t>
  </si>
  <si>
    <t>J4-81</t>
  </si>
  <si>
    <t>NATAMA, o.p.s.</t>
  </si>
  <si>
    <t>Střešovický Oříšek, z.s.</t>
  </si>
  <si>
    <t>Centrum pomoci rodinám s dvojčaty a vícerčaty, z.s.</t>
  </si>
  <si>
    <t>4. Aktivizace rodin s dětmi - dobrovolnické služby</t>
  </si>
  <si>
    <t>J4-83</t>
  </si>
  <si>
    <t>Program Pilot</t>
  </si>
  <si>
    <t>Proxima Sociale o.p.s.</t>
  </si>
  <si>
    <t>Mluvme o tom spolu</t>
  </si>
  <si>
    <t>ALKMEON z.s.</t>
  </si>
  <si>
    <t>Program Domeček</t>
  </si>
  <si>
    <t>1. Podpora funkční rodiny (biologické i náhradní) - preventivní aktivity na podporu stabilních vztahů v rodině</t>
  </si>
  <si>
    <t>J4-86</t>
  </si>
  <si>
    <t xml:space="preserve">VYŘAZENO z formálních důvodů- organizace není registrovaná v rejstříku NNO </t>
  </si>
  <si>
    <t>Anima-terapie, z.ú.</t>
  </si>
  <si>
    <t>APERIO - Společnost pro zdravé rodičovství, z.s.</t>
  </si>
  <si>
    <t>Rodičovství je běh na dlouhou trať 2020: Vzdělávání a poradenství na podporu rodiny</t>
  </si>
  <si>
    <t>Arcidiecézní charita Praha</t>
  </si>
  <si>
    <t>J4-5</t>
  </si>
  <si>
    <t>Poradna Magdala - služby spadající do agendy sociálně právní ochrany dětí- projekt Podporovaná komunikace</t>
  </si>
  <si>
    <t xml:space="preserve">VYŘAZENO z formálních důvodů (nedodržení lhůty) - Žádost zaslaná po termínu a není elektronická verze Žádosti k dispozici </t>
  </si>
  <si>
    <t>Asociace neúplných rodin, z.s.</t>
  </si>
  <si>
    <t>J4-78</t>
  </si>
  <si>
    <t>VašeVýživné.cz</t>
  </si>
  <si>
    <t>VYŘAZENO z formálních důvodů - organizace nemá oprávnění  k výkonu SPOD</t>
  </si>
  <si>
    <t>Karlínské kluby pro rodiny  -  2020</t>
  </si>
  <si>
    <t>Česko bez dluhů, z.s.</t>
  </si>
  <si>
    <t>ČeskobezDluhů.cz</t>
  </si>
  <si>
    <t>J4-94</t>
  </si>
  <si>
    <t>Dobrovolníci v rodinách</t>
  </si>
  <si>
    <t>Dostaň šanci</t>
  </si>
  <si>
    <t>J4-95</t>
  </si>
  <si>
    <t>Stabilizace vztahů v rodině pomocí mentálního koučinku</t>
  </si>
  <si>
    <t xml:space="preserve">VYŘAZENO z formálních důvodů - organizace není registrovaná v rejstříku NNO a obsahem projektového záměru nespadá do podprogramu 1.  </t>
  </si>
  <si>
    <t>Kappa Beta Institut, z.s.</t>
  </si>
  <si>
    <t>J4-87</t>
  </si>
  <si>
    <t>Mediace - metoda pro zvládání konfliktů.</t>
  </si>
  <si>
    <t>Komunitní centrum MEZI DOMY, z.ú.</t>
  </si>
  <si>
    <t>J4-88</t>
  </si>
  <si>
    <t>Zázemí pro rodinu na Jižním Městě</t>
  </si>
  <si>
    <t xml:space="preserve">VYŘAZENO z formálních důvodů - organizace není registrovaná v rejstříku NNO </t>
  </si>
  <si>
    <t>Rodičovská na férovku</t>
  </si>
  <si>
    <t xml:space="preserve">NEPODPOŘENO - projekt nesplnil % hodnocení v obsahové části Žádosti </t>
  </si>
  <si>
    <t>Mikuláš 365, o.p.s.</t>
  </si>
  <si>
    <t>J4-60</t>
  </si>
  <si>
    <t>Podpora rodin s dětmi</t>
  </si>
  <si>
    <t>Nadační fond LA VIDA LOCA</t>
  </si>
  <si>
    <t>J4-89</t>
  </si>
  <si>
    <t>Energie pro práci a rodinu</t>
  </si>
  <si>
    <t>NEPODPOŘENO - projekt nesplnil % hodnocení v Personálním zajištění v Žádosti.</t>
  </si>
  <si>
    <t>Národní ústav pro autismus, z.ú.</t>
  </si>
  <si>
    <t>KOM-PAS 2020 - rozvoj klíčových kompetencí rodičů dětí s poruchami autistického spektra (PAS)</t>
  </si>
  <si>
    <t>J4-38</t>
  </si>
  <si>
    <t>OSVĚTA 2020</t>
  </si>
  <si>
    <t xml:space="preserve">VYŘAZENO z formálních důvodů - překročení výše požadavku přes 70% v plánovaných rozpočtových výdajů </t>
  </si>
  <si>
    <t>Inspirace a prevence pro rodinu 2020</t>
  </si>
  <si>
    <t>Okamžik, z. ú.</t>
  </si>
  <si>
    <t>Podpora nevidomých rodičů</t>
  </si>
  <si>
    <t>J4-91</t>
  </si>
  <si>
    <t>VYŘAZENO z formálních důvodů (nedodržení lhůty) - organizace podala tištenou verzi Žádosti po termínu</t>
  </si>
  <si>
    <t>Poradna VIGVAM, z.ú.</t>
  </si>
  <si>
    <t>Smrt je součást života II</t>
  </si>
  <si>
    <t>PRO Gaudia, z. ú.</t>
  </si>
  <si>
    <t>Psychoterapeutická podpora rodiny při střetu se závažným onemocněním</t>
  </si>
  <si>
    <t>J4-92</t>
  </si>
  <si>
    <t>Návazné činnosti na službu Podpora rodiny 2020</t>
  </si>
  <si>
    <t xml:space="preserve">Rozum a Cit, z. s. </t>
  </si>
  <si>
    <t>Rozum a Cit pro rodiny</t>
  </si>
  <si>
    <t>J4-93</t>
  </si>
  <si>
    <t>NEPODPOŘENO - nový projekt, dle popisu není jasná cílová skupina ani cíle projektu, které jsou nejasně definovány, zejm. v oblasti náhradní rodinné péče, může docházet k duplicitám financování (viz. příspěvek na výkon pěstounské péče).  Grantovou žádost nelze s ohledem na uvedené údaje zhodnotit.</t>
  </si>
  <si>
    <t>J4-48</t>
  </si>
  <si>
    <t>SHM Klub Praha a Zdiby, z. s.</t>
  </si>
  <si>
    <t>Společně to zvládnem - škola hrou, hravá rodina</t>
  </si>
  <si>
    <t>SHM Klub Uhříněves - Kolovraty, z.s.</t>
  </si>
  <si>
    <t>Centrum pro rodinu Světýlko 2020</t>
  </si>
  <si>
    <t>J4-46</t>
  </si>
  <si>
    <t>J4-79</t>
  </si>
  <si>
    <t>YMCA Praha</t>
  </si>
  <si>
    <t>J4-58/1</t>
  </si>
  <si>
    <t>Rodinné centrum YMCA</t>
  </si>
  <si>
    <t>J4-58/2</t>
  </si>
  <si>
    <t>Mateřské centrum Klubíčko</t>
  </si>
  <si>
    <t>J4-58/3</t>
  </si>
  <si>
    <t>Mateřské centrum Domeček</t>
  </si>
  <si>
    <t>Sbor Církve adventistů sedmého dne Praha 6 - Sedlec</t>
  </si>
  <si>
    <t>Klub Rybička - prostor pro rodinu</t>
  </si>
  <si>
    <t>název programu</t>
  </si>
  <si>
    <t>schválení grantu po krácení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</si>
</sst>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_-* #,##0\ &quot;Kč&quot;_-;\-* #,##0\ &quot;Kč&quot;_-;_-* &quot;-&quot;??\ &quot;Kč&quot;_-;_-@_-"/>
  </numFmts>
  <fonts count="9" x14ac:knownFonts="1">
    <font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.5"/>
      <color theme="1"/>
      <name val="Arial"/>
      <family val="2"/>
      <charset val="238"/>
    </font>
    <font>
      <sz val="8.5"/>
      <color theme="1"/>
      <name val="Arial"/>
      <family val="2"/>
      <charset val="238"/>
    </font>
    <font>
      <sz val="8.5"/>
      <color indexed="8"/>
      <name val="Arial"/>
      <family val="2"/>
      <charset val="238"/>
    </font>
    <font>
      <sz val="8.5"/>
      <name val="Arial"/>
      <family val="2"/>
      <charset val="238"/>
    </font>
    <font>
      <sz val="14"/>
      <color theme="1"/>
      <name val="Arial"/>
      <family val="2"/>
      <charset val="238"/>
    </font>
    <font>
      <b/>
      <sz val="8.5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3" fontId="0" fillId="0" borderId="0" xfId="0" applyNumberFormat="1" applyFont="1"/>
    <xf numFmtId="3" fontId="0" fillId="0" borderId="0" xfId="0" applyNumberFormat="1" applyFont="1" applyFill="1"/>
    <xf numFmtId="41" fontId="2" fillId="0" borderId="0" xfId="1" applyNumberFormat="1" applyFont="1" applyFill="1"/>
    <xf numFmtId="0" fontId="4" fillId="0" borderId="0" xfId="0" applyFont="1"/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3" fontId="4" fillId="0" borderId="0" xfId="0" applyNumberFormat="1" applyFont="1" applyFill="1"/>
    <xf numFmtId="41" fontId="4" fillId="0" borderId="0" xfId="1" applyNumberFormat="1" applyFont="1"/>
    <xf numFmtId="3" fontId="4" fillId="0" borderId="0" xfId="1" applyNumberFormat="1" applyFont="1" applyFill="1"/>
    <xf numFmtId="3" fontId="3" fillId="0" borderId="0" xfId="1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2" fontId="4" fillId="0" borderId="0" xfId="0" applyNumberFormat="1" applyFont="1"/>
    <xf numFmtId="0" fontId="6" fillId="0" borderId="1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0" borderId="0" xfId="1" applyNumberFormat="1" applyFont="1" applyFill="1" applyAlignment="1">
      <alignment horizontal="center"/>
    </xf>
    <xf numFmtId="3" fontId="4" fillId="0" borderId="0" xfId="1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41" fontId="8" fillId="3" borderId="1" xfId="1" applyNumberFormat="1" applyFont="1" applyFill="1" applyBorder="1" applyAlignment="1">
      <alignment horizontal="center" vertical="center" wrapText="1"/>
    </xf>
    <xf numFmtId="3" fontId="8" fillId="3" borderId="1" xfId="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164" fontId="4" fillId="0" borderId="1" xfId="2" applyNumberFormat="1" applyFont="1" applyFill="1" applyBorder="1" applyAlignment="1">
      <alignment horizontal="center" vertical="center" wrapText="1"/>
    </xf>
    <xf numFmtId="164" fontId="4" fillId="0" borderId="1" xfId="2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914400</xdr:colOff>
      <xdr:row>1</xdr:row>
      <xdr:rowOff>238125</xdr:rowOff>
    </xdr:from>
    <xdr:ext cx="184731" cy="264560"/>
    <xdr:sp macro="" textlink="">
      <xdr:nvSpPr>
        <xdr:cNvPr id="2" name="TextovéPole 1"/>
        <xdr:cNvSpPr txBox="1"/>
      </xdr:nvSpPr>
      <xdr:spPr>
        <a:xfrm>
          <a:off x="914400" y="542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0"/>
  <sheetViews>
    <sheetView tabSelected="1" zoomScaleNormal="100" workbookViewId="0">
      <selection activeCell="J3" sqref="J3"/>
    </sheetView>
  </sheetViews>
  <sheetFormatPr defaultColWidth="9.140625" defaultRowHeight="69.95" customHeight="1" x14ac:dyDescent="0.2"/>
  <cols>
    <col min="1" max="1" width="21.42578125" style="11" customWidth="1"/>
    <col min="2" max="2" width="9.7109375" style="11" customWidth="1"/>
    <col min="3" max="3" width="11" style="11" customWidth="1"/>
    <col min="4" max="4" width="19.5703125" style="11" customWidth="1"/>
    <col min="5" max="5" width="17.7109375" style="11" customWidth="1"/>
    <col min="6" max="6" width="9.28515625" style="11" customWidth="1"/>
    <col min="7" max="7" width="7.28515625" style="17" customWidth="1"/>
    <col min="8" max="8" width="12.5703125" style="13" customWidth="1"/>
    <col min="9" max="9" width="19" style="14" customWidth="1"/>
    <col min="10" max="10" width="15.42578125" style="15" customWidth="1"/>
    <col min="11" max="11" width="43.85546875" style="25" customWidth="1"/>
    <col min="12" max="16384" width="9.140625" style="6"/>
  </cols>
  <sheetData>
    <row r="1" spans="1:11" ht="24" customHeight="1" x14ac:dyDescent="0.2"/>
    <row r="2" spans="1:11" ht="69.95" customHeight="1" x14ac:dyDescent="0.2">
      <c r="A2" s="32" t="s">
        <v>10</v>
      </c>
      <c r="B2" s="32" t="s">
        <v>3</v>
      </c>
      <c r="C2" s="32" t="s">
        <v>1</v>
      </c>
      <c r="D2" s="32" t="s">
        <v>118</v>
      </c>
      <c r="E2" s="33" t="s">
        <v>5</v>
      </c>
      <c r="F2" s="34" t="s">
        <v>6</v>
      </c>
      <c r="G2" s="35" t="s">
        <v>4</v>
      </c>
      <c r="H2" s="36" t="s">
        <v>7</v>
      </c>
      <c r="I2" s="37" t="s">
        <v>28</v>
      </c>
      <c r="J2" s="37" t="s">
        <v>119</v>
      </c>
      <c r="K2" s="32" t="s">
        <v>9</v>
      </c>
    </row>
    <row r="3" spans="1:11" ht="69.95" customHeight="1" x14ac:dyDescent="0.2">
      <c r="A3" s="40" t="s">
        <v>41</v>
      </c>
      <c r="B3" s="38">
        <v>6451152</v>
      </c>
      <c r="C3" s="38" t="s">
        <v>44</v>
      </c>
      <c r="D3" s="8" t="s">
        <v>43</v>
      </c>
      <c r="E3" s="8" t="s">
        <v>42</v>
      </c>
      <c r="F3" s="7" t="s">
        <v>8</v>
      </c>
      <c r="G3" s="20">
        <v>1.8</v>
      </c>
      <c r="H3" s="7">
        <v>686490</v>
      </c>
      <c r="I3" s="7">
        <v>0</v>
      </c>
      <c r="J3" s="7">
        <v>0</v>
      </c>
      <c r="K3" s="7" t="s">
        <v>45</v>
      </c>
    </row>
    <row r="4" spans="1:11" ht="69.95" customHeight="1" x14ac:dyDescent="0.2">
      <c r="A4" s="8" t="s">
        <v>46</v>
      </c>
      <c r="B4" s="8">
        <v>60457252</v>
      </c>
      <c r="C4" s="8" t="s">
        <v>20</v>
      </c>
      <c r="D4" s="8" t="s">
        <v>30</v>
      </c>
      <c r="E4" s="8" t="s">
        <v>12</v>
      </c>
      <c r="F4" s="8" t="s">
        <v>8</v>
      </c>
      <c r="G4" s="20">
        <v>1.43</v>
      </c>
      <c r="H4" s="7">
        <v>686490</v>
      </c>
      <c r="I4" s="7">
        <v>202610</v>
      </c>
      <c r="J4" s="42">
        <v>155000</v>
      </c>
      <c r="K4" s="8"/>
    </row>
    <row r="5" spans="1:11" ht="55.5" customHeight="1" x14ac:dyDescent="0.2">
      <c r="A5" s="8" t="s">
        <v>47</v>
      </c>
      <c r="B5" s="8">
        <v>26528215</v>
      </c>
      <c r="C5" s="8" t="s">
        <v>19</v>
      </c>
      <c r="D5" s="8" t="s">
        <v>43</v>
      </c>
      <c r="E5" s="8" t="s">
        <v>48</v>
      </c>
      <c r="F5" s="8" t="s">
        <v>8</v>
      </c>
      <c r="G5" s="21">
        <v>2.2000000000000002</v>
      </c>
      <c r="H5" s="7">
        <v>686490</v>
      </c>
      <c r="I5" s="7">
        <v>213359</v>
      </c>
      <c r="J5" s="41">
        <v>182000</v>
      </c>
      <c r="K5" s="9"/>
    </row>
    <row r="6" spans="1:11" ht="69.95" customHeight="1" x14ac:dyDescent="0.2">
      <c r="A6" s="8" t="s">
        <v>49</v>
      </c>
      <c r="B6" s="8">
        <v>43873499</v>
      </c>
      <c r="C6" s="8" t="s">
        <v>50</v>
      </c>
      <c r="D6" s="8" t="s">
        <v>30</v>
      </c>
      <c r="E6" s="8" t="s">
        <v>51</v>
      </c>
      <c r="F6" s="22" t="s">
        <v>8</v>
      </c>
      <c r="G6" s="21">
        <v>3.67</v>
      </c>
      <c r="H6" s="7">
        <v>686490</v>
      </c>
      <c r="I6" s="7">
        <v>0</v>
      </c>
      <c r="J6" s="7">
        <v>0</v>
      </c>
      <c r="K6" s="9" t="s">
        <v>52</v>
      </c>
    </row>
    <row r="7" spans="1:11" ht="69.95" customHeight="1" x14ac:dyDescent="0.2">
      <c r="A7" s="8" t="s">
        <v>53</v>
      </c>
      <c r="B7" s="8">
        <v>22903259</v>
      </c>
      <c r="C7" s="8" t="s">
        <v>54</v>
      </c>
      <c r="D7" s="8" t="s">
        <v>30</v>
      </c>
      <c r="E7" s="8" t="s">
        <v>55</v>
      </c>
      <c r="F7" s="22" t="s">
        <v>8</v>
      </c>
      <c r="G7" s="31">
        <v>4.12</v>
      </c>
      <c r="H7" s="7">
        <v>686490</v>
      </c>
      <c r="I7" s="7">
        <v>0</v>
      </c>
      <c r="J7" s="7">
        <v>0</v>
      </c>
      <c r="K7" s="9" t="s">
        <v>56</v>
      </c>
    </row>
    <row r="8" spans="1:11" ht="69.95" customHeight="1" x14ac:dyDescent="0.2">
      <c r="A8" s="8" t="s">
        <v>11</v>
      </c>
      <c r="B8" s="8">
        <v>40612627</v>
      </c>
      <c r="C8" s="8" t="s">
        <v>21</v>
      </c>
      <c r="D8" s="8" t="s">
        <v>43</v>
      </c>
      <c r="E8" s="8" t="s">
        <v>57</v>
      </c>
      <c r="F8" s="22" t="s">
        <v>8</v>
      </c>
      <c r="G8" s="21">
        <v>1.28</v>
      </c>
      <c r="H8" s="7">
        <v>686490</v>
      </c>
      <c r="I8" s="7">
        <v>135000</v>
      </c>
      <c r="J8" s="41">
        <v>115000</v>
      </c>
      <c r="K8" s="9"/>
    </row>
    <row r="9" spans="1:11" ht="69.95" customHeight="1" x14ac:dyDescent="0.2">
      <c r="A9" s="8" t="s">
        <v>35</v>
      </c>
      <c r="B9" s="8">
        <v>63835126</v>
      </c>
      <c r="C9" s="8" t="s">
        <v>18</v>
      </c>
      <c r="D9" s="8" t="s">
        <v>43</v>
      </c>
      <c r="E9" s="8" t="s">
        <v>13</v>
      </c>
      <c r="F9" s="22" t="s">
        <v>8</v>
      </c>
      <c r="G9" s="21">
        <v>2.84</v>
      </c>
      <c r="H9" s="7">
        <v>686490</v>
      </c>
      <c r="I9" s="7">
        <v>190000</v>
      </c>
      <c r="J9" s="41">
        <v>162000</v>
      </c>
      <c r="K9" s="9"/>
    </row>
    <row r="10" spans="1:11" ht="69.95" customHeight="1" x14ac:dyDescent="0.2">
      <c r="A10" s="8" t="s">
        <v>58</v>
      </c>
      <c r="B10" s="8">
        <v>6398545</v>
      </c>
      <c r="C10" s="8" t="s">
        <v>60</v>
      </c>
      <c r="D10" s="8" t="s">
        <v>43</v>
      </c>
      <c r="E10" s="8" t="s">
        <v>59</v>
      </c>
      <c r="F10" s="8" t="s">
        <v>8</v>
      </c>
      <c r="G10" s="21">
        <v>2.42</v>
      </c>
      <c r="H10" s="7">
        <v>686490</v>
      </c>
      <c r="I10" s="7">
        <v>0</v>
      </c>
      <c r="J10" s="7">
        <v>0</v>
      </c>
      <c r="K10" s="8" t="s">
        <v>56</v>
      </c>
    </row>
    <row r="11" spans="1:11" ht="69.95" customHeight="1" x14ac:dyDescent="0.2">
      <c r="A11" s="8" t="s">
        <v>14</v>
      </c>
      <c r="B11" s="8">
        <v>45248842</v>
      </c>
      <c r="C11" s="8" t="s">
        <v>26</v>
      </c>
      <c r="D11" s="8" t="s">
        <v>36</v>
      </c>
      <c r="E11" s="8" t="s">
        <v>61</v>
      </c>
      <c r="F11" s="8" t="s">
        <v>8</v>
      </c>
      <c r="G11" s="21">
        <v>0.67</v>
      </c>
      <c r="H11" s="7">
        <v>686490</v>
      </c>
      <c r="I11" s="7">
        <v>229974</v>
      </c>
      <c r="J11" s="41">
        <v>196000</v>
      </c>
      <c r="K11" s="8"/>
    </row>
    <row r="12" spans="1:11" ht="69.95" customHeight="1" x14ac:dyDescent="0.2">
      <c r="A12" s="8" t="s">
        <v>62</v>
      </c>
      <c r="B12" s="8">
        <v>6368727</v>
      </c>
      <c r="C12" s="8" t="s">
        <v>63</v>
      </c>
      <c r="D12" s="8" t="s">
        <v>43</v>
      </c>
      <c r="E12" s="8" t="s">
        <v>64</v>
      </c>
      <c r="F12" s="8" t="s">
        <v>8</v>
      </c>
      <c r="G12" s="21">
        <v>1</v>
      </c>
      <c r="H12" s="7">
        <v>686490</v>
      </c>
      <c r="I12" s="7">
        <v>0</v>
      </c>
      <c r="J12" s="7">
        <v>0</v>
      </c>
      <c r="K12" s="9" t="s">
        <v>65</v>
      </c>
    </row>
    <row r="13" spans="1:11" ht="69.95" customHeight="1" x14ac:dyDescent="0.2">
      <c r="A13" s="8" t="s">
        <v>66</v>
      </c>
      <c r="B13" s="8">
        <v>2336839</v>
      </c>
      <c r="C13" s="8" t="s">
        <v>67</v>
      </c>
      <c r="D13" s="8" t="s">
        <v>43</v>
      </c>
      <c r="E13" s="8" t="s">
        <v>68</v>
      </c>
      <c r="F13" s="8" t="s">
        <v>8</v>
      </c>
      <c r="G13" s="21">
        <v>1.66</v>
      </c>
      <c r="H13" s="7">
        <v>686490</v>
      </c>
      <c r="I13" s="7">
        <v>0</v>
      </c>
      <c r="J13" s="7">
        <v>0</v>
      </c>
      <c r="K13" s="9" t="s">
        <v>65</v>
      </c>
    </row>
    <row r="14" spans="1:11" ht="69.95" customHeight="1" x14ac:dyDescent="0.2">
      <c r="A14" s="8" t="s">
        <v>69</v>
      </c>
      <c r="B14" s="8">
        <v>5282471</v>
      </c>
      <c r="C14" s="8" t="s">
        <v>70</v>
      </c>
      <c r="D14" s="8" t="s">
        <v>43</v>
      </c>
      <c r="E14" s="8" t="s">
        <v>71</v>
      </c>
      <c r="F14" s="8" t="s">
        <v>8</v>
      </c>
      <c r="G14" s="21">
        <v>0.9</v>
      </c>
      <c r="H14" s="7">
        <v>686490</v>
      </c>
      <c r="I14" s="7">
        <v>0</v>
      </c>
      <c r="J14" s="7">
        <v>0</v>
      </c>
      <c r="K14" s="9" t="s">
        <v>72</v>
      </c>
    </row>
    <row r="15" spans="1:11" ht="69.95" customHeight="1" x14ac:dyDescent="0.2">
      <c r="A15" s="8" t="s">
        <v>31</v>
      </c>
      <c r="B15" s="8">
        <v>27024491</v>
      </c>
      <c r="C15" s="8" t="s">
        <v>32</v>
      </c>
      <c r="D15" s="8" t="s">
        <v>43</v>
      </c>
      <c r="E15" s="8" t="s">
        <v>73</v>
      </c>
      <c r="F15" s="8" t="s">
        <v>8</v>
      </c>
      <c r="G15" s="21">
        <v>0.06</v>
      </c>
      <c r="H15" s="7">
        <v>686490</v>
      </c>
      <c r="I15" s="7">
        <v>0</v>
      </c>
      <c r="J15" s="7">
        <v>0</v>
      </c>
      <c r="K15" s="8" t="s">
        <v>74</v>
      </c>
    </row>
    <row r="16" spans="1:11" ht="87" customHeight="1" x14ac:dyDescent="0.2">
      <c r="A16" s="8" t="s">
        <v>75</v>
      </c>
      <c r="B16" s="8">
        <v>27364593</v>
      </c>
      <c r="C16" s="8" t="s">
        <v>76</v>
      </c>
      <c r="D16" s="8" t="s">
        <v>43</v>
      </c>
      <c r="E16" s="8" t="s">
        <v>77</v>
      </c>
      <c r="F16" s="8" t="s">
        <v>8</v>
      </c>
      <c r="G16" s="21">
        <v>0.81</v>
      </c>
      <c r="H16" s="7">
        <v>686490</v>
      </c>
      <c r="I16" s="7">
        <v>260361</v>
      </c>
      <c r="J16" s="41">
        <v>199000</v>
      </c>
      <c r="K16" s="10"/>
    </row>
    <row r="17" spans="1:11" ht="69.95" customHeight="1" x14ac:dyDescent="0.2">
      <c r="A17" s="8" t="s">
        <v>78</v>
      </c>
      <c r="B17" s="8">
        <v>4655648</v>
      </c>
      <c r="C17" s="8" t="s">
        <v>79</v>
      </c>
      <c r="D17" s="8" t="s">
        <v>43</v>
      </c>
      <c r="E17" s="8" t="s">
        <v>80</v>
      </c>
      <c r="F17" s="8" t="s">
        <v>8</v>
      </c>
      <c r="G17" s="21">
        <v>0.62</v>
      </c>
      <c r="H17" s="7">
        <v>686490</v>
      </c>
      <c r="I17" s="7">
        <v>0</v>
      </c>
      <c r="J17" s="7">
        <v>0</v>
      </c>
      <c r="K17" s="10" t="s">
        <v>81</v>
      </c>
    </row>
    <row r="18" spans="1:11" ht="69.95" customHeight="1" x14ac:dyDescent="0.2">
      <c r="A18" s="8" t="s">
        <v>82</v>
      </c>
      <c r="B18" s="8">
        <v>26623064</v>
      </c>
      <c r="C18" s="8" t="s">
        <v>84</v>
      </c>
      <c r="D18" s="8" t="s">
        <v>43</v>
      </c>
      <c r="E18" s="8" t="s">
        <v>83</v>
      </c>
      <c r="F18" s="8" t="s">
        <v>8</v>
      </c>
      <c r="G18" s="21">
        <v>1.1299999999999999</v>
      </c>
      <c r="H18" s="7">
        <v>686490</v>
      </c>
      <c r="I18" s="7">
        <v>50000</v>
      </c>
      <c r="J18" s="41">
        <v>42000</v>
      </c>
      <c r="K18" s="18"/>
    </row>
    <row r="19" spans="1:11" ht="69.95" customHeight="1" x14ac:dyDescent="0.2">
      <c r="A19" s="8" t="s">
        <v>33</v>
      </c>
      <c r="B19" s="8">
        <v>26652757</v>
      </c>
      <c r="C19" s="8" t="s">
        <v>27</v>
      </c>
      <c r="D19" s="8" t="s">
        <v>17</v>
      </c>
      <c r="E19" s="8" t="s">
        <v>85</v>
      </c>
      <c r="F19" s="8" t="s">
        <v>8</v>
      </c>
      <c r="G19" s="21">
        <v>0.35</v>
      </c>
      <c r="H19" s="7">
        <v>686490</v>
      </c>
      <c r="I19" s="7">
        <v>0</v>
      </c>
      <c r="J19" s="7">
        <v>0</v>
      </c>
      <c r="K19" s="10" t="s">
        <v>86</v>
      </c>
    </row>
    <row r="20" spans="1:11" ht="69.95" customHeight="1" x14ac:dyDescent="0.2">
      <c r="A20" s="8" t="s">
        <v>2</v>
      </c>
      <c r="B20" s="8">
        <v>67985149</v>
      </c>
      <c r="C20" s="8" t="s">
        <v>22</v>
      </c>
      <c r="D20" s="8" t="s">
        <v>43</v>
      </c>
      <c r="E20" s="8" t="s">
        <v>87</v>
      </c>
      <c r="F20" s="8" t="s">
        <v>8</v>
      </c>
      <c r="G20" s="23">
        <v>2.97</v>
      </c>
      <c r="H20" s="7">
        <v>686490</v>
      </c>
      <c r="I20" s="7">
        <v>198011</v>
      </c>
      <c r="J20" s="41">
        <v>169000</v>
      </c>
      <c r="K20" s="9"/>
    </row>
    <row r="21" spans="1:11" ht="69.95" customHeight="1" x14ac:dyDescent="0.2">
      <c r="A21" s="8" t="s">
        <v>88</v>
      </c>
      <c r="B21" s="8">
        <v>70837791</v>
      </c>
      <c r="C21" s="8" t="s">
        <v>90</v>
      </c>
      <c r="D21" s="8" t="s">
        <v>43</v>
      </c>
      <c r="E21" s="8" t="s">
        <v>89</v>
      </c>
      <c r="F21" s="8" t="s">
        <v>8</v>
      </c>
      <c r="G21" s="23">
        <v>0.76</v>
      </c>
      <c r="H21" s="7">
        <v>686490</v>
      </c>
      <c r="I21" s="7">
        <v>0</v>
      </c>
      <c r="J21" s="7">
        <v>0</v>
      </c>
      <c r="K21" s="8" t="s">
        <v>91</v>
      </c>
    </row>
    <row r="22" spans="1:11" ht="89.25" customHeight="1" x14ac:dyDescent="0.2">
      <c r="A22" s="8" t="s">
        <v>92</v>
      </c>
      <c r="B22" s="8">
        <v>5472113</v>
      </c>
      <c r="C22" s="8" t="s">
        <v>37</v>
      </c>
      <c r="D22" s="8" t="s">
        <v>43</v>
      </c>
      <c r="E22" s="8" t="s">
        <v>93</v>
      </c>
      <c r="F22" s="8" t="s">
        <v>8</v>
      </c>
      <c r="G22" s="23">
        <v>4.33</v>
      </c>
      <c r="H22" s="7">
        <v>686490</v>
      </c>
      <c r="I22" s="7">
        <v>0</v>
      </c>
      <c r="J22" s="7">
        <v>0</v>
      </c>
      <c r="K22" s="10" t="s">
        <v>91</v>
      </c>
    </row>
    <row r="23" spans="1:11" ht="69.95" customHeight="1" x14ac:dyDescent="0.2">
      <c r="A23" s="8" t="s">
        <v>94</v>
      </c>
      <c r="B23" s="8">
        <v>26641135</v>
      </c>
      <c r="C23" s="8" t="s">
        <v>96</v>
      </c>
      <c r="D23" s="8" t="s">
        <v>43</v>
      </c>
      <c r="E23" s="8" t="s">
        <v>95</v>
      </c>
      <c r="F23" s="8" t="s">
        <v>8</v>
      </c>
      <c r="G23" s="23">
        <v>0.62</v>
      </c>
      <c r="H23" s="7">
        <v>686490</v>
      </c>
      <c r="I23" s="7">
        <v>0</v>
      </c>
      <c r="J23" s="7">
        <v>0</v>
      </c>
      <c r="K23" s="10" t="s">
        <v>91</v>
      </c>
    </row>
    <row r="24" spans="1:11" ht="69.95" customHeight="1" x14ac:dyDescent="0.2">
      <c r="A24" s="8" t="s">
        <v>0</v>
      </c>
      <c r="B24" s="8">
        <v>26594633</v>
      </c>
      <c r="C24" s="8" t="s">
        <v>23</v>
      </c>
      <c r="D24" s="8" t="s">
        <v>30</v>
      </c>
      <c r="E24" s="8" t="s">
        <v>38</v>
      </c>
      <c r="F24" s="8" t="s">
        <v>8</v>
      </c>
      <c r="G24" s="24">
        <v>2.75</v>
      </c>
      <c r="H24" s="7">
        <v>686490</v>
      </c>
      <c r="I24" s="7">
        <v>127000</v>
      </c>
      <c r="J24" s="41">
        <v>97000</v>
      </c>
      <c r="K24" s="8"/>
    </row>
    <row r="25" spans="1:11" ht="69.95" customHeight="1" x14ac:dyDescent="0.2">
      <c r="A25" s="8" t="s">
        <v>39</v>
      </c>
      <c r="B25" s="8">
        <v>49625624</v>
      </c>
      <c r="C25" s="8" t="s">
        <v>24</v>
      </c>
      <c r="D25" s="8" t="s">
        <v>30</v>
      </c>
      <c r="E25" s="8" t="s">
        <v>97</v>
      </c>
      <c r="F25" s="8" t="s">
        <v>8</v>
      </c>
      <c r="G25" s="23">
        <v>1.47</v>
      </c>
      <c r="H25" s="7">
        <v>686490</v>
      </c>
      <c r="I25" s="7">
        <v>220600</v>
      </c>
      <c r="J25" s="41">
        <v>169000</v>
      </c>
      <c r="K25" s="8"/>
    </row>
    <row r="26" spans="1:11" ht="69.95" customHeight="1" x14ac:dyDescent="0.2">
      <c r="A26" s="8" t="s">
        <v>98</v>
      </c>
      <c r="B26" s="8">
        <v>70828181</v>
      </c>
      <c r="C26" s="8" t="s">
        <v>100</v>
      </c>
      <c r="D26" s="8" t="s">
        <v>30</v>
      </c>
      <c r="E26" s="8" t="s">
        <v>99</v>
      </c>
      <c r="F26" s="8" t="s">
        <v>8</v>
      </c>
      <c r="G26" s="23">
        <v>2.66</v>
      </c>
      <c r="H26" s="7">
        <v>686490</v>
      </c>
      <c r="I26" s="7">
        <v>0</v>
      </c>
      <c r="J26" s="7">
        <v>0</v>
      </c>
      <c r="K26" s="9" t="s">
        <v>101</v>
      </c>
    </row>
    <row r="27" spans="1:11" ht="69.95" customHeight="1" x14ac:dyDescent="0.2">
      <c r="A27" s="8" t="s">
        <v>15</v>
      </c>
      <c r="B27" s="8">
        <v>27084876</v>
      </c>
      <c r="C27" s="8" t="s">
        <v>26</v>
      </c>
      <c r="D27" s="8" t="s">
        <v>43</v>
      </c>
      <c r="E27" s="8" t="s">
        <v>16</v>
      </c>
      <c r="F27" s="8" t="s">
        <v>8</v>
      </c>
      <c r="G27" s="23">
        <v>1</v>
      </c>
      <c r="H27" s="7">
        <v>686490</v>
      </c>
      <c r="I27" s="7">
        <v>144000</v>
      </c>
      <c r="J27" s="41">
        <v>123000</v>
      </c>
      <c r="K27" s="9"/>
    </row>
    <row r="28" spans="1:11" ht="69.95" customHeight="1" x14ac:dyDescent="0.2">
      <c r="A28" s="8" t="s">
        <v>116</v>
      </c>
      <c r="B28" s="8">
        <v>68402619</v>
      </c>
      <c r="C28" s="8" t="s">
        <v>102</v>
      </c>
      <c r="D28" s="8" t="s">
        <v>43</v>
      </c>
      <c r="E28" s="8" t="s">
        <v>117</v>
      </c>
      <c r="F28" s="8" t="s">
        <v>8</v>
      </c>
      <c r="G28" s="23">
        <v>1.29</v>
      </c>
      <c r="H28" s="7">
        <v>686490</v>
      </c>
      <c r="I28" s="7">
        <v>200000</v>
      </c>
      <c r="J28" s="41">
        <v>170000</v>
      </c>
      <c r="K28" s="9"/>
    </row>
    <row r="29" spans="1:11" ht="69.95" customHeight="1" x14ac:dyDescent="0.2">
      <c r="A29" s="8" t="s">
        <v>103</v>
      </c>
      <c r="B29" s="8">
        <v>68406312</v>
      </c>
      <c r="C29" s="8" t="s">
        <v>25</v>
      </c>
      <c r="D29" s="8" t="s">
        <v>43</v>
      </c>
      <c r="E29" s="8" t="s">
        <v>104</v>
      </c>
      <c r="F29" s="8" t="s">
        <v>8</v>
      </c>
      <c r="G29" s="23">
        <v>0.71</v>
      </c>
      <c r="H29" s="7">
        <v>686490</v>
      </c>
      <c r="I29" s="7">
        <v>207148</v>
      </c>
      <c r="J29" s="41">
        <v>177000</v>
      </c>
      <c r="K29" s="9"/>
    </row>
    <row r="30" spans="1:11" ht="69.95" customHeight="1" x14ac:dyDescent="0.2">
      <c r="A30" s="8" t="s">
        <v>105</v>
      </c>
      <c r="B30" s="8">
        <v>63834481</v>
      </c>
      <c r="C30" s="8" t="s">
        <v>107</v>
      </c>
      <c r="D30" s="8" t="s">
        <v>43</v>
      </c>
      <c r="E30" s="8" t="s">
        <v>106</v>
      </c>
      <c r="F30" s="8" t="s">
        <v>8</v>
      </c>
      <c r="G30" s="23">
        <v>1.68</v>
      </c>
      <c r="H30" s="7">
        <v>686490</v>
      </c>
      <c r="I30" s="7">
        <v>161300</v>
      </c>
      <c r="J30" s="41">
        <v>137000</v>
      </c>
      <c r="K30" s="9"/>
    </row>
    <row r="31" spans="1:11" ht="69.95" customHeight="1" x14ac:dyDescent="0.2">
      <c r="A31" s="8" t="s">
        <v>34</v>
      </c>
      <c r="B31" s="8">
        <v>2818612</v>
      </c>
      <c r="C31" s="8" t="s">
        <v>108</v>
      </c>
      <c r="D31" s="8" t="s">
        <v>43</v>
      </c>
      <c r="E31" s="8" t="s">
        <v>40</v>
      </c>
      <c r="F31" s="8" t="s">
        <v>8</v>
      </c>
      <c r="G31" s="23">
        <v>0.19</v>
      </c>
      <c r="H31" s="7">
        <v>686490</v>
      </c>
      <c r="I31" s="7">
        <v>65217</v>
      </c>
      <c r="J31" s="41">
        <v>55000</v>
      </c>
      <c r="K31" s="8"/>
    </row>
    <row r="32" spans="1:11" ht="89.25" customHeight="1" x14ac:dyDescent="0.2">
      <c r="A32" s="39" t="s">
        <v>109</v>
      </c>
      <c r="B32" s="8">
        <v>26529122</v>
      </c>
      <c r="C32" s="8" t="s">
        <v>110</v>
      </c>
      <c r="D32" s="8" t="s">
        <v>43</v>
      </c>
      <c r="E32" s="8" t="s">
        <v>111</v>
      </c>
      <c r="F32" s="18" t="s">
        <v>8</v>
      </c>
      <c r="G32" s="19">
        <v>0.69</v>
      </c>
      <c r="H32" s="7">
        <v>686490</v>
      </c>
      <c r="I32" s="7">
        <v>0</v>
      </c>
      <c r="J32" s="7">
        <v>0</v>
      </c>
      <c r="K32" s="8" t="s">
        <v>91</v>
      </c>
    </row>
    <row r="33" spans="1:11" ht="69.95" customHeight="1" x14ac:dyDescent="0.2">
      <c r="A33" s="39" t="s">
        <v>109</v>
      </c>
      <c r="B33" s="8">
        <v>26529122</v>
      </c>
      <c r="C33" s="8" t="s">
        <v>112</v>
      </c>
      <c r="D33" s="8" t="s">
        <v>43</v>
      </c>
      <c r="E33" s="8" t="s">
        <v>113</v>
      </c>
      <c r="F33" s="8" t="s">
        <v>8</v>
      </c>
      <c r="G33" s="19">
        <v>1.85</v>
      </c>
      <c r="H33" s="7">
        <v>686490</v>
      </c>
      <c r="I33" s="7">
        <v>0</v>
      </c>
      <c r="J33" s="7">
        <v>0</v>
      </c>
      <c r="K33" s="18" t="s">
        <v>91</v>
      </c>
    </row>
    <row r="34" spans="1:11" ht="69.95" customHeight="1" x14ac:dyDescent="0.2">
      <c r="A34" s="39" t="s">
        <v>109</v>
      </c>
      <c r="B34" s="8">
        <v>26529122</v>
      </c>
      <c r="C34" s="8" t="s">
        <v>114</v>
      </c>
      <c r="D34" s="8" t="s">
        <v>43</v>
      </c>
      <c r="E34" s="8" t="s">
        <v>115</v>
      </c>
      <c r="F34" s="8" t="s">
        <v>8</v>
      </c>
      <c r="G34" s="19">
        <v>0.96</v>
      </c>
      <c r="H34" s="7">
        <v>686490</v>
      </c>
      <c r="I34" s="7">
        <v>0</v>
      </c>
      <c r="J34" s="7">
        <v>0</v>
      </c>
      <c r="K34" s="8" t="s">
        <v>91</v>
      </c>
    </row>
    <row r="35" spans="1:11" ht="54" customHeight="1" x14ac:dyDescent="0.2">
      <c r="A35" s="43" t="s">
        <v>29</v>
      </c>
      <c r="B35" s="44"/>
      <c r="C35" s="44"/>
      <c r="D35" s="44"/>
      <c r="E35" s="44"/>
      <c r="F35" s="44"/>
      <c r="G35" s="44"/>
      <c r="H35" s="45"/>
      <c r="I35" s="7">
        <f>SUM(I3:I34)</f>
        <v>2604580</v>
      </c>
      <c r="J35" s="41">
        <f>SUM(J3:J34)</f>
        <v>2148000</v>
      </c>
      <c r="K35" s="27"/>
    </row>
    <row r="36" spans="1:11" ht="69.95" customHeight="1" x14ac:dyDescent="0.2">
      <c r="K36" s="30"/>
    </row>
    <row r="37" spans="1:11" ht="69.95" customHeight="1" x14ac:dyDescent="0.2">
      <c r="I37" s="28"/>
      <c r="J37" s="29"/>
    </row>
    <row r="44" spans="1:11" ht="69.95" customHeight="1" x14ac:dyDescent="0.2">
      <c r="F44" s="6"/>
    </row>
    <row r="45" spans="1:11" ht="69.95" customHeight="1" x14ac:dyDescent="0.2">
      <c r="F45" s="6"/>
      <c r="I45" s="12"/>
      <c r="J45" s="16"/>
      <c r="K45" s="26"/>
    </row>
    <row r="46" spans="1:11" ht="69.95" customHeight="1" x14ac:dyDescent="0.2">
      <c r="F46" s="6"/>
      <c r="I46" s="12"/>
      <c r="J46" s="16"/>
      <c r="K46" s="26"/>
    </row>
    <row r="47" spans="1:11" ht="69.95" customHeight="1" x14ac:dyDescent="0.2">
      <c r="F47" s="6"/>
      <c r="I47" s="12"/>
      <c r="J47" s="16"/>
      <c r="K47" s="26"/>
    </row>
    <row r="48" spans="1:11" ht="69.95" customHeight="1" x14ac:dyDescent="0.2">
      <c r="F48" s="6"/>
      <c r="I48" s="12"/>
      <c r="J48" s="16"/>
      <c r="K48" s="26"/>
    </row>
    <row r="49" spans="6:11" ht="69.95" customHeight="1" x14ac:dyDescent="0.2">
      <c r="F49" s="6"/>
      <c r="I49" s="12"/>
      <c r="J49" s="16"/>
      <c r="K49" s="26"/>
    </row>
    <row r="50" spans="6:11" ht="69.95" customHeight="1" x14ac:dyDescent="0.2">
      <c r="F50" s="6"/>
      <c r="I50" s="12"/>
      <c r="J50" s="16"/>
      <c r="K50" s="26"/>
    </row>
    <row r="51" spans="6:11" ht="69.95" customHeight="1" x14ac:dyDescent="0.2">
      <c r="F51" s="6"/>
      <c r="I51" s="12"/>
      <c r="J51" s="16"/>
      <c r="K51" s="26"/>
    </row>
    <row r="52" spans="6:11" ht="69.95" customHeight="1" x14ac:dyDescent="0.2">
      <c r="F52" s="6"/>
      <c r="I52" s="12"/>
      <c r="J52" s="16"/>
      <c r="K52" s="26"/>
    </row>
    <row r="53" spans="6:11" ht="69.95" customHeight="1" x14ac:dyDescent="0.2">
      <c r="F53" s="6"/>
      <c r="I53" s="12"/>
      <c r="J53" s="16"/>
      <c r="K53" s="26"/>
    </row>
    <row r="54" spans="6:11" ht="69.95" customHeight="1" x14ac:dyDescent="0.2">
      <c r="F54" s="6"/>
      <c r="I54" s="12"/>
      <c r="J54" s="16"/>
      <c r="K54" s="26"/>
    </row>
    <row r="55" spans="6:11" ht="69.95" customHeight="1" x14ac:dyDescent="0.2">
      <c r="F55" s="6"/>
      <c r="I55" s="12"/>
      <c r="J55" s="16"/>
      <c r="K55" s="26"/>
    </row>
    <row r="56" spans="6:11" ht="69.95" customHeight="1" x14ac:dyDescent="0.2">
      <c r="F56" s="6"/>
      <c r="I56" s="12"/>
      <c r="J56" s="16"/>
      <c r="K56" s="26"/>
    </row>
    <row r="57" spans="6:11" ht="69.95" customHeight="1" x14ac:dyDescent="0.2">
      <c r="F57" s="6"/>
      <c r="I57" s="12"/>
      <c r="J57" s="16"/>
      <c r="K57" s="26"/>
    </row>
    <row r="58" spans="6:11" ht="69.95" customHeight="1" x14ac:dyDescent="0.2">
      <c r="F58" s="6"/>
      <c r="I58" s="12"/>
      <c r="J58" s="16"/>
      <c r="K58" s="26"/>
    </row>
    <row r="59" spans="6:11" ht="69.95" customHeight="1" x14ac:dyDescent="0.2">
      <c r="F59" s="6"/>
      <c r="I59" s="12"/>
      <c r="J59" s="16"/>
      <c r="K59" s="26"/>
    </row>
    <row r="60" spans="6:11" ht="69.95" customHeight="1" x14ac:dyDescent="0.2">
      <c r="F60" s="6"/>
      <c r="I60" s="12"/>
      <c r="J60" s="16"/>
      <c r="K60" s="26"/>
    </row>
    <row r="61" spans="6:11" ht="69.95" customHeight="1" x14ac:dyDescent="0.2">
      <c r="F61" s="6"/>
      <c r="I61" s="12"/>
      <c r="J61" s="16"/>
      <c r="K61" s="26"/>
    </row>
    <row r="62" spans="6:11" ht="69.95" customHeight="1" x14ac:dyDescent="0.2">
      <c r="F62" s="6"/>
      <c r="I62" s="12"/>
      <c r="J62" s="16"/>
      <c r="K62" s="26"/>
    </row>
    <row r="63" spans="6:11" ht="69.95" customHeight="1" x14ac:dyDescent="0.2">
      <c r="F63" s="6"/>
      <c r="I63" s="12"/>
      <c r="J63" s="16"/>
      <c r="K63" s="26"/>
    </row>
    <row r="64" spans="6:11" ht="69.95" customHeight="1" x14ac:dyDescent="0.2">
      <c r="F64" s="6"/>
      <c r="I64" s="12"/>
      <c r="J64" s="16"/>
      <c r="K64" s="26"/>
    </row>
    <row r="65" spans="6:11" ht="69.95" customHeight="1" x14ac:dyDescent="0.2">
      <c r="F65" s="6"/>
      <c r="I65" s="12"/>
      <c r="J65" s="16"/>
      <c r="K65" s="26"/>
    </row>
    <row r="66" spans="6:11" ht="69.95" customHeight="1" x14ac:dyDescent="0.2">
      <c r="F66" s="6"/>
      <c r="I66" s="12"/>
      <c r="J66" s="16"/>
      <c r="K66" s="26"/>
    </row>
    <row r="67" spans="6:11" ht="69.95" customHeight="1" x14ac:dyDescent="0.2">
      <c r="F67" s="6"/>
      <c r="I67" s="12"/>
      <c r="J67" s="16"/>
      <c r="K67" s="26"/>
    </row>
    <row r="68" spans="6:11" ht="69.95" customHeight="1" x14ac:dyDescent="0.2">
      <c r="F68" s="6"/>
      <c r="I68" s="12"/>
      <c r="J68" s="16"/>
      <c r="K68" s="26"/>
    </row>
    <row r="69" spans="6:11" ht="69.95" customHeight="1" x14ac:dyDescent="0.2">
      <c r="F69" s="6"/>
      <c r="I69" s="12"/>
      <c r="J69" s="16"/>
      <c r="K69" s="26"/>
    </row>
    <row r="70" spans="6:11" ht="69.95" customHeight="1" x14ac:dyDescent="0.2">
      <c r="F70" s="6"/>
      <c r="I70" s="12"/>
      <c r="J70" s="16"/>
      <c r="K70" s="26"/>
    </row>
    <row r="71" spans="6:11" ht="69.95" customHeight="1" x14ac:dyDescent="0.2">
      <c r="F71" s="6"/>
      <c r="I71" s="12"/>
      <c r="J71" s="16"/>
      <c r="K71" s="26"/>
    </row>
    <row r="72" spans="6:11" ht="69.95" customHeight="1" x14ac:dyDescent="0.2">
      <c r="F72" s="6"/>
      <c r="I72" s="12"/>
      <c r="J72" s="16"/>
      <c r="K72" s="26"/>
    </row>
    <row r="73" spans="6:11" ht="69.95" customHeight="1" x14ac:dyDescent="0.2">
      <c r="F73" s="6"/>
      <c r="I73" s="12"/>
      <c r="J73" s="16"/>
      <c r="K73" s="26"/>
    </row>
    <row r="74" spans="6:11" ht="69.95" customHeight="1" x14ac:dyDescent="0.2">
      <c r="F74" s="6"/>
      <c r="I74" s="12"/>
      <c r="J74" s="16"/>
      <c r="K74" s="26"/>
    </row>
    <row r="75" spans="6:11" ht="69.95" customHeight="1" x14ac:dyDescent="0.2">
      <c r="F75" s="6"/>
      <c r="I75" s="12"/>
      <c r="J75" s="16"/>
      <c r="K75" s="26"/>
    </row>
    <row r="76" spans="6:11" ht="69.95" customHeight="1" x14ac:dyDescent="0.2">
      <c r="F76" s="6"/>
      <c r="I76" s="12"/>
      <c r="J76" s="16"/>
      <c r="K76" s="26"/>
    </row>
    <row r="77" spans="6:11" ht="69.95" customHeight="1" x14ac:dyDescent="0.2">
      <c r="F77" s="6"/>
      <c r="I77" s="12"/>
      <c r="J77" s="16"/>
      <c r="K77" s="26"/>
    </row>
    <row r="78" spans="6:11" ht="69.95" customHeight="1" x14ac:dyDescent="0.2">
      <c r="F78" s="6"/>
      <c r="I78" s="12"/>
      <c r="J78" s="16"/>
      <c r="K78" s="26"/>
    </row>
    <row r="79" spans="6:11" ht="69.95" customHeight="1" x14ac:dyDescent="0.2">
      <c r="F79" s="6"/>
      <c r="I79" s="12"/>
      <c r="J79" s="16"/>
      <c r="K79" s="26"/>
    </row>
    <row r="80" spans="6:11" ht="69.95" customHeight="1" x14ac:dyDescent="0.2">
      <c r="F80" s="6"/>
      <c r="I80" s="12"/>
      <c r="J80" s="16"/>
      <c r="K80" s="26"/>
    </row>
    <row r="81" spans="6:11" ht="69.95" customHeight="1" x14ac:dyDescent="0.2">
      <c r="F81" s="6"/>
      <c r="I81" s="12"/>
      <c r="J81" s="16"/>
      <c r="K81" s="26"/>
    </row>
    <row r="82" spans="6:11" ht="69.95" customHeight="1" x14ac:dyDescent="0.2">
      <c r="F82" s="6"/>
      <c r="I82" s="12"/>
      <c r="J82" s="16"/>
      <c r="K82" s="26"/>
    </row>
    <row r="83" spans="6:11" ht="69.95" customHeight="1" x14ac:dyDescent="0.2">
      <c r="F83" s="6"/>
      <c r="I83" s="12"/>
      <c r="J83" s="16"/>
      <c r="K83" s="26"/>
    </row>
    <row r="84" spans="6:11" ht="69.95" customHeight="1" x14ac:dyDescent="0.2">
      <c r="F84" s="6"/>
      <c r="I84" s="12"/>
      <c r="J84" s="16"/>
      <c r="K84" s="26"/>
    </row>
    <row r="85" spans="6:11" ht="69.95" customHeight="1" x14ac:dyDescent="0.2">
      <c r="F85" s="6"/>
      <c r="I85" s="12"/>
      <c r="J85" s="16"/>
      <c r="K85" s="26"/>
    </row>
    <row r="86" spans="6:11" ht="69.95" customHeight="1" x14ac:dyDescent="0.2">
      <c r="F86" s="6"/>
      <c r="I86" s="12"/>
      <c r="J86" s="16"/>
      <c r="K86" s="26"/>
    </row>
    <row r="87" spans="6:11" ht="69.95" customHeight="1" x14ac:dyDescent="0.2">
      <c r="F87" s="6"/>
      <c r="I87" s="12"/>
      <c r="J87" s="16"/>
      <c r="K87" s="26"/>
    </row>
    <row r="88" spans="6:11" ht="69.95" customHeight="1" x14ac:dyDescent="0.2">
      <c r="F88" s="6"/>
      <c r="I88" s="12"/>
      <c r="J88" s="16"/>
      <c r="K88" s="26"/>
    </row>
    <row r="89" spans="6:11" ht="69.95" customHeight="1" x14ac:dyDescent="0.2">
      <c r="F89" s="6"/>
      <c r="I89" s="12"/>
      <c r="J89" s="16"/>
      <c r="K89" s="26"/>
    </row>
    <row r="90" spans="6:11" ht="69.95" customHeight="1" x14ac:dyDescent="0.2">
      <c r="F90" s="6"/>
      <c r="I90" s="12"/>
      <c r="J90" s="16"/>
      <c r="K90" s="26"/>
    </row>
  </sheetData>
  <mergeCells count="1">
    <mergeCell ref="A35:H35"/>
  </mergeCells>
  <pageMargins left="0.23622047244094491" right="0.23622047244094491" top="0.74803149606299213" bottom="0.74803149606299213" header="0.31496062992125984" footer="0.31496062992125984"/>
  <pageSetup paperSize="9" scale="84" fitToHeight="0" orientation="landscape" r:id="rId1"/>
  <headerFooter differentFirst="1">
    <oddFooter>&amp;C&amp;"Arial,Kurzíva"&amp;12&amp;P</oddFooter>
    <firstHeader>&amp;L&amp;"Times New Roman,Kurzíva"&amp;12&amp;UPříloha č. 1 k usnesení Rady HMP č. 431 ze dne 9. 3. 2020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1"/>
  <sheetViews>
    <sheetView topLeftCell="C1" zoomScaleNormal="100" workbookViewId="0">
      <selection activeCell="R17" sqref="R17"/>
    </sheetView>
  </sheetViews>
  <sheetFormatPr defaultColWidth="9.140625" defaultRowHeight="12" x14ac:dyDescent="0.2"/>
  <cols>
    <col min="1" max="2" width="9.140625" style="1"/>
    <col min="3" max="6" width="9.140625" style="2"/>
    <col min="7" max="7" width="9.140625" style="3"/>
    <col min="8" max="8" width="9.140625" style="2"/>
    <col min="9" max="9" width="9.140625" style="1"/>
    <col min="10" max="10" width="9.140625" style="4"/>
    <col min="11" max="11" width="9.140625" style="5"/>
    <col min="12" max="12" width="9" customWidth="1"/>
    <col min="13" max="16384" width="9.140625" style="1"/>
  </cols>
  <sheetData/>
  <pageMargins left="0.7" right="0.7" top="0.78740157499999996" bottom="0.78740157499999996" header="0.3" footer="0.3"/>
  <pageSetup paperSize="9" orientation="landscape" r:id="rId1"/>
  <headerFooter>
    <oddHeader>&amp;C&amp;"Arial,Tučné"&amp;16RODINNÁ POLITIKA 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do 200 tis. Kč</vt:lpstr>
      <vt:lpstr>List1</vt:lpstr>
      <vt:lpstr>'do 200 tis. Kč'!Názvy_tisku</vt:lpstr>
      <vt:lpstr>'do 200 tis. Kč'!Oblast_tisku</vt:lpstr>
    </vt:vector>
  </TitlesOfParts>
  <Company>MHMP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Pádecká Kamila (MHMP)</dc:creator>
  <cp:lastModifiedBy>Hlaváčková Jiřina (MHMP, ZSP)</cp:lastModifiedBy>
  <cp:lastPrinted>2020-03-10T07:04:42Z</cp:lastPrinted>
  <dcterms:created xsi:type="dcterms:W3CDTF">2014-10-22T13:51:05Z</dcterms:created>
  <dcterms:modified xsi:type="dcterms:W3CDTF">2020-03-10T07:07:23Z</dcterms:modified>
</cp:coreProperties>
</file>