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m5747\Desktop\"/>
    </mc:Choice>
  </mc:AlternateContent>
  <bookViews>
    <workbookView xWindow="1950" yWindow="1950" windowWidth="21600" windowHeight="11385" tabRatio="605"/>
  </bookViews>
  <sheets>
    <sheet name="GRANTY 2023" sheetId="1" r:id="rId1"/>
  </sheets>
  <definedNames>
    <definedName name="_xlnm._FilterDatabase" localSheetId="0" hidden="1">'GRANTY 2023'!$A$2:$L$24</definedName>
    <definedName name="_xlnm.Print_Area" localSheetId="0">'GRANTY 2023'!$A$1:$L$23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<sst xmlns="http://schemas.openxmlformats.org/spreadsheetml/2006/main" count="65" uniqueCount="50">
  <si>
    <t>identifikátor</t>
  </si>
  <si>
    <t>Název</t>
  </si>
  <si>
    <t>Druh služby</t>
  </si>
  <si>
    <t>Název služby</t>
  </si>
  <si>
    <t>krizová pomoc</t>
  </si>
  <si>
    <t>odborné sociální poradenství</t>
  </si>
  <si>
    <t>pečovatelská služba</t>
  </si>
  <si>
    <t>sociálně aktivizační služby pro rodiny s dětmi</t>
  </si>
  <si>
    <t>Kvalitní podzim života, z.ú.</t>
  </si>
  <si>
    <t>terénní pečovatelská služba</t>
  </si>
  <si>
    <t>LATA - programy pro mládež a rodinu, z.ú.</t>
  </si>
  <si>
    <t>Lata programy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</si>
  <si>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</si>
  <si>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</si>
  <si>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</si>
  <si>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</si>
  <si>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ÚV</t>
  </si>
  <si>
    <t>Bílý kruh bezpečí, z.s.</t>
  </si>
  <si>
    <t>Centrum LOCIKA, z.ú.</t>
  </si>
  <si>
    <t>In IUSTITIA, o.p.s.</t>
  </si>
  <si>
    <t>Národní rada osob se zdravotním postižením České republiky, z.s.</t>
  </si>
  <si>
    <t>Společnost E / Czech Epilepsy Association, z. s.</t>
  </si>
  <si>
    <t>Společnost pro podporu lidí s mentálním postižením v České republice, z.s.</t>
  </si>
  <si>
    <t>Poradna Bílého kruhu bezpečí, z.s., Praha</t>
  </si>
  <si>
    <t>Dětství bez násilí</t>
  </si>
  <si>
    <t>Poradna Justýna</t>
  </si>
  <si>
    <t>Poradna Národní rady osob se zdravotním postižením ČR</t>
  </si>
  <si>
    <t>Odborné sociální poradenství pro lidi s epilepsií a pro rodinné příslušníky lidí s epilepsií</t>
  </si>
  <si>
    <t>Poradenské centrum SPMP ČR</t>
  </si>
  <si>
    <t>Jednotka</t>
  </si>
  <si>
    <t>Jednotka plán 2023</t>
  </si>
  <si>
    <t>Požadavek na grant / Maximální návrh podpory</t>
  </si>
  <si>
    <t>Zdůvodnění nepodpory</t>
  </si>
  <si>
    <t>služba není v souladu se SPRSS - s přílohou č. 1 - Krajská síť poskytovatelů sociálních služeb</t>
  </si>
  <si>
    <t>Bílý kruh bezpečí, z.s. Celkem</t>
  </si>
  <si>
    <t>Centrum LOCIKA, z.ú. Celkem</t>
  </si>
  <si>
    <t>In IUSTITIA, o.p.s. Celkem</t>
  </si>
  <si>
    <t>Kvalitní podzim života, z.ú. Celkem</t>
  </si>
  <si>
    <t>LATA - programy pro mládež a rodinu, z.ú. Celkem</t>
  </si>
  <si>
    <t>Národní rada osob se zdravotním postižením České republiky, z.s. Celkem</t>
  </si>
  <si>
    <t>Společnost E / Czech Epilepsy Association, z. s. Celkem</t>
  </si>
  <si>
    <t>Společnost pro podporu lidí s mentálním postižením v České republice, z.s. Celkem</t>
  </si>
  <si>
    <t>Svaz tělesně postižených v České republice z. s. Celkem</t>
  </si>
  <si>
    <t>Terapeutické centrum Modré dveře, z.ú. Celkem</t>
  </si>
  <si>
    <r>
      <t>Maximální výše kompenzace čistých nákladů na sociální službu</t>
    </r>
    <r>
      <rPr>
        <b/>
        <sz val="11"/>
        <color theme="1"/>
        <rFont val="Calibri"/>
        <family val="2"/>
        <charset val="238"/>
        <scheme val="minor"/>
      </rPr>
      <t xml:space="preserve"> (bez grantového ekvivalentu části snížené hodnoty nájemného a investičních zdrojů [např. vyplacených z IROP]*)</t>
    </r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</si>
  <si>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</si>
  <si>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t>Jednotka ze žádosti</t>
  </si>
  <si>
    <t>Cenová hladina upravená o specifika</t>
  </si>
  <si>
    <t>NÁVRH DOTACE  2023 KČ</t>
  </si>
  <si>
    <t>Příloha č. 1 k usnesení Zastupitelstva HMP č. 1/154 ze dne 16.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</si>
</sst>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33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33" borderId="10" xfId="0" applyNumberFormat="1" applyFill="1" applyBorder="1" applyAlignment="1">
      <alignment horizontal="center" vertical="center" wrapText="1"/>
    </xf>
    <xf numFmtId="0" fontId="16" fillId="0" borderId="0" xfId="0" applyFont="1"/>
    <xf numFmtId="0" fontId="16" fillId="35" borderId="10" xfId="0" applyFon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0" fontId="0" fillId="35" borderId="10" xfId="0" applyFill="1" applyBorder="1" applyAlignment="1">
      <alignment horizontal="center" vertical="center" wrapText="1"/>
    </xf>
    <xf numFmtId="4" fontId="0" fillId="35" borderId="10" xfId="0" applyNumberForma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/>
    </xf>
    <xf numFmtId="0" fontId="19" fillId="0" borderId="12" xfId="0" applyFont="1" applyBorder="1"/>
    <xf numFmtId="0" fontId="0" fillId="0" borderId="12" xfId="0" applyBorder="1"/>
    <xf numFmtId="3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pane xSplit="4" ySplit="2" topLeftCell="E3" activePane="bottomRight" state="frozen"/>
      <selection pane="topRight" activeCell="M1" sqref="M1"/>
      <selection pane="bottomLeft" activeCell="A6" sqref="A6"/>
      <selection pane="bottomRight" activeCell="B1" sqref="B1:D1"/>
    </sheetView>
  </sheetViews>
  <sheetFormatPr defaultColWidth="17.5703125" defaultRowHeight="15" outlineLevelRow="2" x14ac:dyDescent="0.25"/>
  <cols>
    <col min="1" max="1" width="15.140625" customWidth="1"/>
    <col min="2" max="2" width="36.42578125" customWidth="1"/>
    <col min="3" max="3" width="21.5703125" customWidth="1"/>
    <col min="4" max="4" width="28.7109375" customWidth="1"/>
    <col min="7" max="7" width="21.5703125" customWidth="1"/>
    <col min="8" max="8" width="19.85546875" style="6" customWidth="1"/>
    <col min="9" max="9" width="28" style="6" customWidth="1"/>
    <col min="10" max="10" width="21" style="6" customWidth="1"/>
    <col min="11" max="11" width="21.5703125" style="6" customWidth="1"/>
    <col min="12" max="12" width="34.7109375" customWidth="1"/>
  </cols>
  <sheetData>
    <row r="1" spans="1:12" ht="15.75" x14ac:dyDescent="0.25">
      <c r="B1" s="18" t="s">
        <v>49</v>
      </c>
      <c r="C1" s="19"/>
      <c r="D1" s="19"/>
    </row>
    <row r="2" spans="1:12" ht="111.7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29</v>
      </c>
      <c r="F2" s="10" t="s">
        <v>46</v>
      </c>
      <c r="G2" s="3" t="s">
        <v>30</v>
      </c>
      <c r="H2" s="10" t="s">
        <v>47</v>
      </c>
      <c r="I2" s="10" t="s">
        <v>44</v>
      </c>
      <c r="J2" s="10" t="s">
        <v>31</v>
      </c>
      <c r="K2" s="10" t="s">
        <v>48</v>
      </c>
      <c r="L2" s="8" t="s">
        <v>32</v>
      </c>
    </row>
    <row r="3" spans="1:12" ht="45" customHeight="1" outlineLevel="2" x14ac:dyDescent="0.25">
      <c r="A3" s="9">
        <v>6288606</v>
      </c>
      <c r="B3" s="1" t="s">
        <v>17</v>
      </c>
      <c r="C3" s="1" t="s">
        <v>5</v>
      </c>
      <c r="D3" s="1" t="s">
        <v>23</v>
      </c>
      <c r="E3" s="1" t="s">
        <v>16</v>
      </c>
      <c r="F3" s="2">
        <v>3.6199999999999997</v>
      </c>
      <c r="G3" s="4">
        <v>3.4</v>
      </c>
      <c r="H3" s="5">
        <v>833116</v>
      </c>
      <c r="I3" s="5">
        <v>2832594.4</v>
      </c>
      <c r="J3" s="5">
        <v>189302</v>
      </c>
      <c r="K3" s="5">
        <v>189000</v>
      </c>
      <c r="L3" s="1"/>
    </row>
    <row r="4" spans="1:12" ht="45" customHeight="1" outlineLevel="1" x14ac:dyDescent="0.25">
      <c r="A4" s="9"/>
      <c r="B4" s="12" t="s">
        <v>34</v>
      </c>
      <c r="C4" s="1"/>
      <c r="D4" s="15"/>
      <c r="E4" s="15"/>
      <c r="F4" s="16"/>
      <c r="G4" s="15"/>
      <c r="H4" s="13"/>
      <c r="I4" s="13"/>
      <c r="J4" s="13"/>
      <c r="K4" s="13">
        <v>189000</v>
      </c>
      <c r="L4" s="1"/>
    </row>
    <row r="5" spans="1:12" ht="45" customHeight="1" outlineLevel="2" x14ac:dyDescent="0.25">
      <c r="A5" s="9">
        <v>4283120</v>
      </c>
      <c r="B5" s="1" t="s">
        <v>18</v>
      </c>
      <c r="C5" s="1" t="s">
        <v>5</v>
      </c>
      <c r="D5" s="1" t="s">
        <v>24</v>
      </c>
      <c r="E5" s="1" t="s">
        <v>16</v>
      </c>
      <c r="F5" s="2">
        <v>2.4299999999999997</v>
      </c>
      <c r="G5" s="4">
        <v>0</v>
      </c>
      <c r="H5" s="5">
        <v>833116</v>
      </c>
      <c r="I5" s="5">
        <v>0</v>
      </c>
      <c r="J5" s="5">
        <v>530000</v>
      </c>
      <c r="K5" s="5">
        <v>0</v>
      </c>
      <c r="L5" s="1" t="s">
        <v>33</v>
      </c>
    </row>
    <row r="6" spans="1:12" ht="45" customHeight="1" outlineLevel="1" x14ac:dyDescent="0.25">
      <c r="A6" s="9"/>
      <c r="B6" s="12" t="s">
        <v>35</v>
      </c>
      <c r="C6" s="1"/>
      <c r="D6" s="15"/>
      <c r="E6" s="15"/>
      <c r="F6" s="16"/>
      <c r="G6" s="15"/>
      <c r="H6" s="13"/>
      <c r="I6" s="13"/>
      <c r="J6" s="13"/>
      <c r="K6" s="13">
        <v>0</v>
      </c>
      <c r="L6" s="1"/>
    </row>
    <row r="7" spans="1:12" ht="45" customHeight="1" outlineLevel="2" x14ac:dyDescent="0.25">
      <c r="A7" s="9">
        <v>1144917</v>
      </c>
      <c r="B7" s="1" t="s">
        <v>19</v>
      </c>
      <c r="C7" s="1" t="s">
        <v>5</v>
      </c>
      <c r="D7" s="1" t="s">
        <v>25</v>
      </c>
      <c r="E7" s="1" t="s">
        <v>16</v>
      </c>
      <c r="F7" s="2">
        <v>15.87</v>
      </c>
      <c r="G7" s="4">
        <v>0.7</v>
      </c>
      <c r="H7" s="5">
        <v>833116</v>
      </c>
      <c r="I7" s="5">
        <v>583181.19999999995</v>
      </c>
      <c r="J7" s="5">
        <v>1019300</v>
      </c>
      <c r="K7" s="5">
        <v>174000</v>
      </c>
      <c r="L7" s="1"/>
    </row>
    <row r="8" spans="1:12" ht="45" customHeight="1" outlineLevel="1" x14ac:dyDescent="0.25">
      <c r="A8" s="9"/>
      <c r="B8" s="12" t="s">
        <v>36</v>
      </c>
      <c r="C8" s="1"/>
      <c r="D8" s="15"/>
      <c r="E8" s="15"/>
      <c r="F8" s="16"/>
      <c r="G8" s="15"/>
      <c r="H8" s="13"/>
      <c r="I8" s="13"/>
      <c r="J8" s="13"/>
      <c r="K8" s="13">
        <v>174000</v>
      </c>
      <c r="L8" s="1"/>
    </row>
    <row r="9" spans="1:12" ht="45" customHeight="1" outlineLevel="2" x14ac:dyDescent="0.25">
      <c r="A9" s="1">
        <v>3101074</v>
      </c>
      <c r="B9" s="1" t="s">
        <v>8</v>
      </c>
      <c r="C9" s="1" t="s">
        <v>6</v>
      </c>
      <c r="D9" s="1" t="s">
        <v>9</v>
      </c>
      <c r="E9" s="1" t="s">
        <v>16</v>
      </c>
      <c r="F9" s="2">
        <v>14.771000000000001</v>
      </c>
      <c r="G9" s="4">
        <v>1</v>
      </c>
      <c r="H9" s="5">
        <v>758071</v>
      </c>
      <c r="I9" s="5">
        <v>684954.75871640374</v>
      </c>
      <c r="J9" s="5">
        <v>340000</v>
      </c>
      <c r="K9" s="5">
        <v>164000</v>
      </c>
      <c r="L9" s="1"/>
    </row>
    <row r="10" spans="1:12" ht="45" customHeight="1" outlineLevel="1" x14ac:dyDescent="0.25">
      <c r="A10" s="1"/>
      <c r="B10" s="12" t="s">
        <v>37</v>
      </c>
      <c r="C10" s="1"/>
      <c r="D10" s="15"/>
      <c r="E10" s="15"/>
      <c r="F10" s="16"/>
      <c r="G10" s="15"/>
      <c r="H10" s="13"/>
      <c r="I10" s="13"/>
      <c r="J10" s="13"/>
      <c r="K10" s="13">
        <v>164000</v>
      </c>
      <c r="L10" s="1"/>
    </row>
    <row r="11" spans="1:12" ht="45" customHeight="1" outlineLevel="2" x14ac:dyDescent="0.25">
      <c r="A11" s="1">
        <v>4086998</v>
      </c>
      <c r="B11" s="1" t="s">
        <v>10</v>
      </c>
      <c r="C11" s="1" t="s">
        <v>7</v>
      </c>
      <c r="D11" s="1" t="s">
        <v>11</v>
      </c>
      <c r="E11" s="1" t="s">
        <v>16</v>
      </c>
      <c r="F11" s="2">
        <v>1.1499999999999999</v>
      </c>
      <c r="G11" s="4">
        <v>1</v>
      </c>
      <c r="H11" s="5">
        <v>828937</v>
      </c>
      <c r="I11" s="5">
        <v>828937</v>
      </c>
      <c r="J11" s="5">
        <v>209500</v>
      </c>
      <c r="K11" s="5">
        <v>198000</v>
      </c>
      <c r="L11" s="1"/>
    </row>
    <row r="12" spans="1:12" ht="45" customHeight="1" outlineLevel="1" x14ac:dyDescent="0.25">
      <c r="A12" s="1"/>
      <c r="B12" s="12" t="s">
        <v>38</v>
      </c>
      <c r="C12" s="1"/>
      <c r="D12" s="15"/>
      <c r="E12" s="15"/>
      <c r="F12" s="16"/>
      <c r="G12" s="15"/>
      <c r="H12" s="13"/>
      <c r="I12" s="13"/>
      <c r="J12" s="13"/>
      <c r="K12" s="13">
        <v>198000</v>
      </c>
      <c r="L12" s="1"/>
    </row>
    <row r="13" spans="1:12" ht="45" customHeight="1" outlineLevel="2" x14ac:dyDescent="0.25">
      <c r="A13" s="9">
        <v>2888527</v>
      </c>
      <c r="B13" s="1" t="s">
        <v>20</v>
      </c>
      <c r="C13" s="1" t="s">
        <v>5</v>
      </c>
      <c r="D13" s="1" t="s">
        <v>26</v>
      </c>
      <c r="E13" s="1" t="s">
        <v>16</v>
      </c>
      <c r="F13" s="2">
        <v>4.03</v>
      </c>
      <c r="G13" s="4">
        <v>3.85</v>
      </c>
      <c r="H13" s="5">
        <v>833116</v>
      </c>
      <c r="I13" s="5">
        <v>3207496.6</v>
      </c>
      <c r="J13" s="5">
        <v>200000</v>
      </c>
      <c r="K13" s="5">
        <v>200000</v>
      </c>
      <c r="L13" s="1"/>
    </row>
    <row r="14" spans="1:12" ht="45" customHeight="1" outlineLevel="1" x14ac:dyDescent="0.25">
      <c r="A14" s="9"/>
      <c r="B14" s="12" t="s">
        <v>39</v>
      </c>
      <c r="C14" s="1"/>
      <c r="D14" s="15"/>
      <c r="E14" s="15"/>
      <c r="F14" s="16"/>
      <c r="G14" s="15"/>
      <c r="H14" s="13"/>
      <c r="I14" s="13"/>
      <c r="J14" s="13"/>
      <c r="K14" s="13">
        <v>200000</v>
      </c>
      <c r="L14" s="1"/>
    </row>
    <row r="15" spans="1:12" ht="45" customHeight="1" outlineLevel="2" x14ac:dyDescent="0.25">
      <c r="A15" s="9">
        <v>3793589</v>
      </c>
      <c r="B15" s="1" t="s">
        <v>21</v>
      </c>
      <c r="C15" s="1" t="s">
        <v>5</v>
      </c>
      <c r="D15" s="1" t="s">
        <v>27</v>
      </c>
      <c r="E15" s="1" t="s">
        <v>16</v>
      </c>
      <c r="F15" s="2">
        <v>1.45</v>
      </c>
      <c r="G15" s="4">
        <v>0.3</v>
      </c>
      <c r="H15" s="5">
        <v>833116</v>
      </c>
      <c r="I15" s="5">
        <v>249934.8</v>
      </c>
      <c r="J15" s="5">
        <v>200000</v>
      </c>
      <c r="K15" s="5">
        <v>59000</v>
      </c>
      <c r="L15" s="1"/>
    </row>
    <row r="16" spans="1:12" ht="45" customHeight="1" outlineLevel="1" x14ac:dyDescent="0.25">
      <c r="A16" s="9"/>
      <c r="B16" s="12" t="s">
        <v>40</v>
      </c>
      <c r="C16" s="1"/>
      <c r="D16" s="15"/>
      <c r="E16" s="15"/>
      <c r="F16" s="16"/>
      <c r="G16" s="15"/>
      <c r="H16" s="13"/>
      <c r="I16" s="13"/>
      <c r="J16" s="13"/>
      <c r="K16" s="13">
        <v>59000</v>
      </c>
      <c r="L16" s="1"/>
    </row>
    <row r="17" spans="1:12" ht="45" customHeight="1" outlineLevel="2" x14ac:dyDescent="0.25">
      <c r="A17" s="9">
        <v>7956214</v>
      </c>
      <c r="B17" s="1" t="s">
        <v>22</v>
      </c>
      <c r="C17" s="1" t="s">
        <v>5</v>
      </c>
      <c r="D17" s="1" t="s">
        <v>28</v>
      </c>
      <c r="E17" s="1" t="s">
        <v>16</v>
      </c>
      <c r="F17" s="2">
        <v>3.3900000000000006</v>
      </c>
      <c r="G17" s="4">
        <v>0.6</v>
      </c>
      <c r="H17" s="5">
        <v>833116</v>
      </c>
      <c r="I17" s="5">
        <v>499869.6</v>
      </c>
      <c r="J17" s="5">
        <v>217360</v>
      </c>
      <c r="K17" s="5">
        <v>149000</v>
      </c>
      <c r="L17" s="1"/>
    </row>
    <row r="18" spans="1:12" ht="45" customHeight="1" outlineLevel="1" x14ac:dyDescent="0.25">
      <c r="A18" s="9"/>
      <c r="B18" s="12" t="s">
        <v>41</v>
      </c>
      <c r="C18" s="1"/>
      <c r="D18" s="15"/>
      <c r="E18" s="15"/>
      <c r="F18" s="16"/>
      <c r="G18" s="15"/>
      <c r="H18" s="13"/>
      <c r="I18" s="13"/>
      <c r="J18" s="13"/>
      <c r="K18" s="13">
        <v>149000</v>
      </c>
      <c r="L18" s="1"/>
    </row>
    <row r="19" spans="1:12" ht="45" customHeight="1" outlineLevel="2" x14ac:dyDescent="0.25">
      <c r="A19" s="1">
        <v>9693809</v>
      </c>
      <c r="B19" s="1" t="s">
        <v>12</v>
      </c>
      <c r="C19" s="1" t="s">
        <v>5</v>
      </c>
      <c r="D19" s="1" t="s">
        <v>13</v>
      </c>
      <c r="E19" s="1" t="s">
        <v>16</v>
      </c>
      <c r="F19" s="2">
        <v>0.86</v>
      </c>
      <c r="G19" s="4">
        <v>0.7</v>
      </c>
      <c r="H19" s="5">
        <v>833116</v>
      </c>
      <c r="I19" s="5">
        <v>583181.19999999995</v>
      </c>
      <c r="J19" s="5">
        <v>174954</v>
      </c>
      <c r="K19" s="5">
        <v>174000</v>
      </c>
      <c r="L19" s="1"/>
    </row>
    <row r="20" spans="1:12" ht="45" customHeight="1" outlineLevel="1" x14ac:dyDescent="0.25">
      <c r="A20" s="1"/>
      <c r="B20" s="12" t="s">
        <v>42</v>
      </c>
      <c r="C20" s="1"/>
      <c r="D20" s="15"/>
      <c r="E20" s="15"/>
      <c r="F20" s="16"/>
      <c r="G20" s="15"/>
      <c r="H20" s="13"/>
      <c r="I20" s="13"/>
      <c r="J20" s="13"/>
      <c r="K20" s="13">
        <v>174000</v>
      </c>
      <c r="L20" s="1"/>
    </row>
    <row r="21" spans="1:12" ht="45" customHeight="1" outlineLevel="2" x14ac:dyDescent="0.25">
      <c r="A21" s="1">
        <v>8613016</v>
      </c>
      <c r="B21" s="1" t="s">
        <v>14</v>
      </c>
      <c r="C21" s="1" t="s">
        <v>4</v>
      </c>
      <c r="D21" s="1" t="s">
        <v>15</v>
      </c>
      <c r="E21" s="1" t="s">
        <v>16</v>
      </c>
      <c r="F21" s="2">
        <v>4.8</v>
      </c>
      <c r="G21" s="4">
        <v>1</v>
      </c>
      <c r="H21" s="5">
        <v>817490</v>
      </c>
      <c r="I21" s="5">
        <v>817490</v>
      </c>
      <c r="J21" s="5">
        <v>780394</v>
      </c>
      <c r="K21" s="5">
        <v>196000</v>
      </c>
      <c r="L21" s="1"/>
    </row>
    <row r="22" spans="1:12" ht="45" customHeight="1" outlineLevel="1" x14ac:dyDescent="0.25">
      <c r="A22" s="1"/>
      <c r="B22" s="12" t="s">
        <v>43</v>
      </c>
      <c r="C22" s="1"/>
      <c r="D22" s="15"/>
      <c r="E22" s="15"/>
      <c r="F22" s="16"/>
      <c r="G22" s="15"/>
      <c r="H22" s="13"/>
      <c r="I22" s="13"/>
      <c r="J22" s="13"/>
      <c r="K22" s="13">
        <v>196000</v>
      </c>
      <c r="L22" s="1"/>
    </row>
    <row r="23" spans="1:12" ht="115.5" customHeight="1" outlineLevel="1" thickBot="1" x14ac:dyDescent="0.3">
      <c r="I23" s="20" t="s">
        <v>45</v>
      </c>
      <c r="J23" s="21"/>
      <c r="K23" s="17">
        <f>SUM(K3:K22)/2</f>
        <v>1503000</v>
      </c>
    </row>
    <row r="24" spans="1:12" ht="28.5" customHeight="1" outlineLevel="2" x14ac:dyDescent="0.25">
      <c r="B24" s="11"/>
      <c r="J24" s="7"/>
      <c r="K24" s="14"/>
    </row>
  </sheetData>
  <autoFilter ref="A2:L24">
    <sortState ref="A2:P528">
      <sortCondition ref="B1:B528"/>
    </sortState>
  </autoFilter>
  <mergeCells count="2">
    <mergeCell ref="B1:D1"/>
    <mergeCell ref="I23:J23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4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2023</vt:lpstr>
      <vt:lpstr>'GRANTY 2023'!Oblast_tisku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2023-01-23T15:47:53Z</cp:lastPrinted>
  <dcterms:created xsi:type="dcterms:W3CDTF">2022-11-02T11:40:40Z</dcterms:created>
  <dcterms:modified xsi:type="dcterms:W3CDTF">2023-02-21T07:33:01Z</dcterms:modified>
</cp:coreProperties>
</file>